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dasit/Desktop/2024 midasit/2024.08.23 - 에이치툴킷/2024-12-01/15_근태관리 툴킷/"/>
    </mc:Choice>
  </mc:AlternateContent>
  <xr:revisionPtr revIDLastSave="0" documentId="13_ncr:1_{4F76CB1B-02A7-B54B-AA87-D1F4B3757934}" xr6:coauthVersionLast="47" xr6:coauthVersionMax="47" xr10:uidLastSave="{00000000-0000-0000-0000-000000000000}"/>
  <bookViews>
    <workbookView xWindow="20760" yWindow="500" windowWidth="29500" windowHeight="26680" xr2:uid="{00000000-000D-0000-FFFF-FFFF00000000}"/>
  </bookViews>
  <sheets>
    <sheet name="작성예시" sheetId="154" r:id="rId1"/>
    <sheet name="출장계획서 및 보고서" sheetId="156" r:id="rId2"/>
    <sheet name="법인카드사용내역" sheetId="149" r:id="rId3"/>
    <sheet name="증빙서류" sheetId="148" r:id="rId4"/>
    <sheet name="사용기준" sheetId="151" r:id="rId5"/>
  </sheets>
  <definedNames>
    <definedName name="_xlnm._FilterDatabase" localSheetId="2" hidden="1">법인카드사용내역!$A$9:$G$46</definedName>
    <definedName name="ColumnTitle1" localSheetId="1">'출장계획서 및 보고서'!$B$21</definedName>
    <definedName name="ColumnTitle1">작성예시!$B$27</definedName>
    <definedName name="PreviousBalance" localSheetId="1">'출장계획서 및 보고서'!$F$22</definedName>
    <definedName name="PreviousBalance">작성예시!$F$28</definedName>
    <definedName name="_xlnm.Print_Area" localSheetId="2">법인카드사용내역!$A$1:$J$43</definedName>
    <definedName name="_xlnm.Print_Area" localSheetId="3">증빙서류!$A$1:$H$559</definedName>
    <definedName name="_xlnm.Print_Titles" localSheetId="2">법인카드사용내역!$8:$9</definedName>
    <definedName name="_xlnm.Print_Titles" localSheetId="0">작성예시!$27:$27</definedName>
    <definedName name="_xlnm.Print_Titles" localSheetId="1">'출장계획서 및 보고서'!$21:$21</definedName>
    <definedName name="RowTitleRegion1..F2" localSheetId="1">'출장계획서 및 보고서'!#REF!</definedName>
    <definedName name="RowTitleRegion1..F2">작성예시!#REF!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56" l="1"/>
  <c r="F23" i="156" s="1"/>
  <c r="I28" i="154"/>
  <c r="I22" i="156"/>
  <c r="I38" i="154"/>
  <c r="I37" i="154"/>
  <c r="I36" i="154"/>
  <c r="I35" i="154"/>
  <c r="I34" i="154"/>
  <c r="I31" i="154"/>
  <c r="I23" i="156" l="1"/>
  <c r="F26" i="156"/>
  <c r="I26" i="156" s="1"/>
  <c r="F24" i="156"/>
  <c r="I24" i="156" s="1"/>
  <c r="F25" i="156"/>
  <c r="I25" i="156" s="1"/>
  <c r="G39" i="154"/>
  <c r="F39" i="154"/>
  <c r="F27" i="156" l="1"/>
  <c r="I27" i="156" s="1"/>
  <c r="F28" i="156"/>
  <c r="I28" i="156" s="1"/>
  <c r="I39" i="154"/>
  <c r="F29" i="156" l="1"/>
  <c r="I29" i="156" s="1"/>
  <c r="F30" i="156"/>
  <c r="I30" i="156" s="1"/>
  <c r="F32" i="156" l="1"/>
  <c r="I32" i="156" s="1"/>
  <c r="F31" i="156"/>
  <c r="I31" i="156" l="1"/>
  <c r="F33" i="156"/>
  <c r="I33" i="156" s="1"/>
</calcChain>
</file>

<file path=xl/sharedStrings.xml><?xml version="1.0" encoding="utf-8"?>
<sst xmlns="http://schemas.openxmlformats.org/spreadsheetml/2006/main" count="124" uniqueCount="88">
  <si>
    <t>*필요시 증빙서류를 첨부해주세요</t>
    <phoneticPr fontId="1" type="noConversion"/>
  </si>
  <si>
    <t>출장자</t>
    <phoneticPr fontId="1" type="noConversion"/>
  </si>
  <si>
    <t>홍길동,김철수,박영희</t>
    <phoneticPr fontId="1" type="noConversion"/>
  </si>
  <si>
    <t>출장국가</t>
    <phoneticPr fontId="1" type="noConversion"/>
  </si>
  <si>
    <t>베트남하노이</t>
    <phoneticPr fontId="1" type="noConversion"/>
  </si>
  <si>
    <t>출장기간</t>
    <phoneticPr fontId="1" type="noConversion"/>
  </si>
  <si>
    <t>2024.07.01-07.03</t>
    <phoneticPr fontId="1" type="noConversion"/>
  </si>
  <si>
    <t xml:space="preserve"> 사용계획서</t>
    <phoneticPr fontId="1" type="noConversion"/>
  </si>
  <si>
    <t>단위 : KRW</t>
    <phoneticPr fontId="1" type="noConversion"/>
  </si>
  <si>
    <t xml:space="preserve"> 사용보고서</t>
    <phoneticPr fontId="1" type="noConversion"/>
  </si>
  <si>
    <t>분류</t>
  </si>
  <si>
    <t>항목</t>
  </si>
  <si>
    <t>구분</t>
  </si>
  <si>
    <t>세부내역</t>
  </si>
  <si>
    <t>금액</t>
  </si>
  <si>
    <t>금액</t>
    <phoneticPr fontId="1" type="noConversion"/>
  </si>
  <si>
    <t>비고</t>
    <phoneticPr fontId="1" type="noConversion"/>
  </si>
  <si>
    <t>차액</t>
    <phoneticPr fontId="1" type="noConversion"/>
  </si>
  <si>
    <t>숙박비</t>
    <phoneticPr fontId="1" type="noConversion"/>
  </si>
  <si>
    <t>숙박 1</t>
    <phoneticPr fontId="1" type="noConversion"/>
  </si>
  <si>
    <t>하노이 마이다스호텔 숙박(3성급)</t>
  </si>
  <si>
    <t xml:space="preserve"> 3명(2실), 2박 : 2실x2박x60,000</t>
    <phoneticPr fontId="1" type="noConversion"/>
  </si>
  <si>
    <t>현장 결제로 인한 금액 상승</t>
  </si>
  <si>
    <t>숙박 2</t>
  </si>
  <si>
    <t>숙박 3</t>
  </si>
  <si>
    <t>식대</t>
    <phoneticPr fontId="1" type="noConversion"/>
  </si>
  <si>
    <t>식음료</t>
    <phoneticPr fontId="1" type="noConversion"/>
  </si>
  <si>
    <t>조/중/석식</t>
    <phoneticPr fontId="1" type="noConversion"/>
  </si>
  <si>
    <t>3인x3식x3일x10,000</t>
    <phoneticPr fontId="1" type="noConversion"/>
  </si>
  <si>
    <t>교통비</t>
    <phoneticPr fontId="1" type="noConversion"/>
  </si>
  <si>
    <t>교통비1</t>
    <phoneticPr fontId="1" type="noConversion"/>
  </si>
  <si>
    <t>항공권</t>
    <phoneticPr fontId="1" type="noConversion"/>
  </si>
  <si>
    <t>한국-베트남 왕복항공권 3인</t>
    <phoneticPr fontId="1" type="noConversion"/>
  </si>
  <si>
    <t>일정변경으로 인한 취소 수수료 부과</t>
  </si>
  <si>
    <t>교통비2</t>
  </si>
  <si>
    <t>현지교통비(우버 등)</t>
    <phoneticPr fontId="1" type="noConversion"/>
  </si>
  <si>
    <t>3일x평균교통비(10,000원)</t>
    <phoneticPr fontId="1" type="noConversion"/>
  </si>
  <si>
    <t>교통비3</t>
  </si>
  <si>
    <t>통신비</t>
    <phoneticPr fontId="1" type="noConversion"/>
  </si>
  <si>
    <t>로밍비용</t>
  </si>
  <si>
    <t>3인 로밍 비용</t>
  </si>
  <si>
    <t>기타</t>
    <phoneticPr fontId="1" type="noConversion"/>
  </si>
  <si>
    <t>고객사 저녁 접대</t>
  </si>
  <si>
    <t>고객사저녁 접대</t>
    <phoneticPr fontId="1" type="noConversion"/>
  </si>
  <si>
    <t>접대인원 증가로 비용 증가</t>
    <phoneticPr fontId="1" type="noConversion"/>
  </si>
  <si>
    <t>총계</t>
    <phoneticPr fontId="1" type="noConversion"/>
  </si>
  <si>
    <t>*필요에 따라 행을 추가해서 기재해주세요</t>
    <phoneticPr fontId="1" type="noConversion"/>
  </si>
  <si>
    <t>단위 : KRW</t>
  </si>
  <si>
    <t>해당 출장에서 사용한 비용만 첨부해주세요</t>
    <phoneticPr fontId="1" type="noConversion"/>
  </si>
  <si>
    <t>법인카드 사용내역</t>
    <phoneticPr fontId="1" type="noConversion"/>
  </si>
  <si>
    <t>카드번호</t>
  </si>
  <si>
    <t>소유자</t>
  </si>
  <si>
    <t>승인일</t>
  </si>
  <si>
    <t>승인시간</t>
  </si>
  <si>
    <t>승인금액</t>
  </si>
  <si>
    <t>부가세</t>
  </si>
  <si>
    <t>사용목적 및 내역 *</t>
  </si>
  <si>
    <t>1234-5678-1234-5678</t>
    <phoneticPr fontId="1" type="noConversion"/>
  </si>
  <si>
    <t>홍길동</t>
    <phoneticPr fontId="1" type="noConversion"/>
  </si>
  <si>
    <t>16:34:47</t>
  </si>
  <si>
    <t>중국동방항공서울지점</t>
  </si>
  <si>
    <t>항공권구입비용_홍길동_베이징 2박3일 출장_왕복항공권</t>
    <phoneticPr fontId="1" type="noConversion"/>
  </si>
  <si>
    <t>여비-해외출장비</t>
  </si>
  <si>
    <t>사용기준</t>
    <phoneticPr fontId="1" type="noConversion"/>
  </si>
  <si>
    <t>나라 및 도시명 명확하게 기재</t>
    <phoneticPr fontId="1" type="noConversion"/>
  </si>
  <si>
    <t>실제 출장기간 기재</t>
    <phoneticPr fontId="1" type="noConversion"/>
  </si>
  <si>
    <t>해외출장시 국내 2-3성급에 준하는 호텔 사용
*다인 출장시 2인1실 기준</t>
    <phoneticPr fontId="1" type="noConversion"/>
  </si>
  <si>
    <t>협력업체 통한 발권</t>
    <phoneticPr fontId="1" type="noConversion"/>
  </si>
  <si>
    <t>주유비</t>
    <phoneticPr fontId="1" type="noConversion"/>
  </si>
  <si>
    <t>편도이동거리*2*(당일유가*@)</t>
    <phoneticPr fontId="1" type="noConversion"/>
  </si>
  <si>
    <t>대중교통</t>
    <phoneticPr fontId="1" type="noConversion"/>
  </si>
  <si>
    <t>시외 이동시 버스 및 철도 이용 지향</t>
    <phoneticPr fontId="1" type="noConversion"/>
  </si>
  <si>
    <t>렌트비</t>
    <phoneticPr fontId="1" type="noConversion"/>
  </si>
  <si>
    <t>출장목적에 맞는 적절한 사용</t>
    <phoneticPr fontId="1" type="noConversion"/>
  </si>
  <si>
    <t>로밍 및 유심비용 실비 정산</t>
    <phoneticPr fontId="1" type="noConversion"/>
  </si>
  <si>
    <t>접대비 등 추가 지출 사항 상세 표기 요망</t>
    <phoneticPr fontId="1" type="noConversion"/>
  </si>
  <si>
    <t>가맹점명</t>
    <phoneticPr fontId="1" type="noConversion"/>
  </si>
  <si>
    <t>사용명</t>
    <phoneticPr fontId="1" type="noConversion"/>
  </si>
  <si>
    <t>oo사업팀</t>
    <phoneticPr fontId="1" type="noConversion"/>
  </si>
  <si>
    <t>법인카드로 출장비를 사용했다면 아래 내용을 작성해주세요.</t>
    <phoneticPr fontId="1" type="noConversion"/>
  </si>
  <si>
    <t>국내기준 : 1인 1식 x만원
(국가별 적용 기준 상이함)</t>
    <phoneticPr fontId="1" type="noConversion"/>
  </si>
  <si>
    <t>(사전) 출장 신청서 첨부내역</t>
    <phoneticPr fontId="1" type="noConversion"/>
  </si>
  <si>
    <t>(사후) 출장 보고서 첨부내역</t>
    <phoneticPr fontId="1" type="noConversion"/>
  </si>
  <si>
    <t>*출장 전 : 출장 신청서 작성 후 첨부</t>
    <phoneticPr fontId="1" type="noConversion"/>
  </si>
  <si>
    <t>*출장 후 : 출장 보고서 작성 후 첨부, 3번째 탭 법인카드 사용내역도 반드시 작성</t>
    <phoneticPr fontId="1" type="noConversion"/>
  </si>
  <si>
    <t xml:space="preserve">비용귀속부서명 </t>
    <phoneticPr fontId="1" type="noConversion"/>
  </si>
  <si>
    <t>*세부 법인카드 사용 내역을 세번째탭 법인카드 사용내역에 첨부해주세요</t>
    <phoneticPr fontId="1" type="noConversion"/>
  </si>
  <si>
    <r>
      <t>*사용기준</t>
    </r>
    <r>
      <rPr>
        <b/>
        <sz val="12"/>
        <color theme="1" tint="0.14999847407452621"/>
        <rFont val="Pretendard Regular"/>
      </rPr>
      <t>(5번째 시트)</t>
    </r>
    <r>
      <rPr>
        <sz val="18"/>
        <color theme="1" tint="0.14999847407452621"/>
        <rFont val="Pretendard Regular"/>
      </rPr>
      <t>을 참고해서 세부적으로 작성해주세요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</si>
</sst>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76" formatCode="_-* #,##0_-;\-* #,##0_-;_-* &quot;-&quot;_-;_-@_-"/>
    <numFmt numFmtId="177" formatCode="#,##0_ ;[Red]\-#,##0\ "/>
    <numFmt numFmtId="178" formatCode="#,##0.00_ ;[Red]\-#,##0.00\ "/>
    <numFmt numFmtId="179" formatCode="General&quot;쪽&quot;"/>
    <numFmt numFmtId="180" formatCode="yyyy/mm/dd\ aaa"/>
    <numFmt numFmtId="181" formatCode="#,##0.000000000000_ ;[Red]\-#,##0.000000000000\ "/>
    <numFmt numFmtId="182" formatCode="0.00_ "/>
    <numFmt numFmtId="183" formatCode="[&lt;=9999999]###\-####;\(###\)\ ###\-####"/>
    <numFmt numFmtId="184" formatCode="&quot;$&quot;#,##0.00_);[Red]\(&quot;$&quot;#,##0.00\)"/>
  </numFmts>
  <fonts count="5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Century Gothic"/>
      <family val="1"/>
    </font>
    <font>
      <b/>
      <sz val="12"/>
      <color theme="4" tint="-0.24994659260841701"/>
      <name val="맑은 고딕"/>
      <family val="2"/>
      <scheme val="major"/>
    </font>
    <font>
      <sz val="11"/>
      <color theme="4" tint="-0.24994659260841701"/>
      <name val="맑은 고딕"/>
      <family val="2"/>
      <scheme val="minor"/>
    </font>
    <font>
      <b/>
      <sz val="11"/>
      <color theme="1" tint="0.34998626667073579"/>
      <name val="맑은 고딕"/>
      <family val="2"/>
      <scheme val="minor"/>
    </font>
    <font>
      <sz val="11"/>
      <color theme="1" tint="0.34998626667073579"/>
      <name val="맑은 고딕"/>
      <family val="2"/>
      <scheme val="minor"/>
    </font>
    <font>
      <sz val="11"/>
      <name val="맑은 고딕"/>
      <family val="2"/>
      <scheme val="minor"/>
    </font>
    <font>
      <b/>
      <sz val="11"/>
      <color theme="0"/>
      <name val="맑은 고딕"/>
      <family val="2"/>
      <scheme val="minor"/>
    </font>
    <font>
      <sz val="11"/>
      <name val="맑은 고딕"/>
      <family val="3"/>
      <charset val="129"/>
      <scheme val="minor"/>
    </font>
    <font>
      <sz val="18"/>
      <name val="맑은 고딕"/>
      <family val="3"/>
      <charset val="129"/>
      <scheme val="major"/>
    </font>
    <font>
      <sz val="18"/>
      <color rgb="FF3E5875"/>
      <name val="맑은 고딕"/>
      <family val="3"/>
      <charset val="129"/>
      <scheme val="minor"/>
    </font>
    <font>
      <b/>
      <sz val="18"/>
      <color rgb="FF000000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ajor"/>
    </font>
    <font>
      <sz val="11"/>
      <color theme="1"/>
      <name val="Century Gothic"/>
      <family val="1"/>
    </font>
    <font>
      <b/>
      <sz val="2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ajor"/>
    </font>
    <font>
      <sz val="16"/>
      <color theme="1"/>
      <name val="맑은 고딕"/>
      <family val="3"/>
      <charset val="129"/>
      <scheme val="major"/>
    </font>
    <font>
      <b/>
      <sz val="18"/>
      <color rgb="FFFF0000"/>
      <name val="맑은 고딕"/>
      <family val="3"/>
      <charset val="129"/>
      <scheme val="minor"/>
    </font>
    <font>
      <sz val="18"/>
      <color rgb="FFEFEFEF"/>
      <name val="맑은 고딕"/>
      <family val="3"/>
      <charset val="129"/>
      <scheme val="major"/>
    </font>
    <font>
      <b/>
      <sz val="24"/>
      <color theme="1" tint="0.14999847407452621"/>
      <name val="맑은 고딕"/>
      <family val="3"/>
      <charset val="129"/>
      <scheme val="minor"/>
    </font>
    <font>
      <b/>
      <sz val="24"/>
      <color theme="1" tint="0.14999847407452621"/>
      <name val="맑은 고딕"/>
      <family val="2"/>
      <charset val="129"/>
      <scheme val="minor"/>
    </font>
    <font>
      <b/>
      <sz val="18"/>
      <color theme="1" tint="0.34998626667073579"/>
      <name val="맑은 고딕"/>
      <family val="3"/>
      <charset val="129"/>
      <scheme val="major"/>
    </font>
    <font>
      <b/>
      <sz val="18"/>
      <color theme="1" tint="0.34998626667073579"/>
      <name val="맑은 고딕"/>
      <family val="2"/>
      <charset val="129"/>
      <scheme val="major"/>
    </font>
    <font>
      <sz val="18"/>
      <color theme="1" tint="0.34998626667073579"/>
      <name val="맑은 고딕"/>
      <family val="3"/>
      <charset val="129"/>
      <scheme val="major"/>
    </font>
    <font>
      <sz val="18"/>
      <color theme="1" tint="0.34998626667073579"/>
      <name val="맑은 고딕"/>
      <family val="2"/>
      <charset val="129"/>
      <scheme val="major"/>
    </font>
    <font>
      <b/>
      <sz val="18"/>
      <color theme="1" tint="0.14999847407452621"/>
      <name val="맑은 고딕"/>
      <family val="2"/>
      <charset val="129"/>
      <scheme val="major"/>
    </font>
    <font>
      <sz val="18"/>
      <color theme="1" tint="0.14999847407452621"/>
      <name val="맑은 고딕"/>
      <family val="2"/>
      <charset val="129"/>
      <scheme val="major"/>
    </font>
    <font>
      <sz val="16"/>
      <color theme="1" tint="0.14999847407452621"/>
      <name val="맑은 고딕"/>
      <family val="2"/>
      <charset val="129"/>
      <scheme val="major"/>
    </font>
    <font>
      <b/>
      <sz val="18"/>
      <color theme="1"/>
      <name val="맑은 고딕"/>
      <family val="2"/>
      <charset val="129"/>
      <scheme val="major"/>
    </font>
    <font>
      <sz val="11"/>
      <color theme="1" tint="0.14999847407452621"/>
      <name val="Century Gothic"/>
      <family val="1"/>
    </font>
    <font>
      <sz val="11"/>
      <name val="Pretendard Regular"/>
    </font>
    <font>
      <b/>
      <sz val="24"/>
      <color theme="1" tint="0.14999847407452621"/>
      <name val="Pretendard Regular"/>
    </font>
    <font>
      <b/>
      <sz val="24"/>
      <color theme="1"/>
      <name val="Pretendard Regular"/>
    </font>
    <font>
      <b/>
      <sz val="18"/>
      <color theme="1" tint="0.14999847407452621"/>
      <name val="Pretendard Regular"/>
    </font>
    <font>
      <b/>
      <sz val="18"/>
      <color rgb="FF3E5875"/>
      <name val="Pretendard Regular"/>
    </font>
    <font>
      <sz val="18"/>
      <name val="Pretendard Regular"/>
    </font>
    <font>
      <sz val="16"/>
      <color rgb="FF3E5875"/>
      <name val="Pretendard Regular"/>
    </font>
    <font>
      <b/>
      <sz val="18"/>
      <color rgb="FFF8D0D0"/>
      <name val="Pretendard Regular"/>
    </font>
    <font>
      <sz val="16"/>
      <color theme="1"/>
      <name val="Pretendard Regular"/>
    </font>
    <font>
      <b/>
      <sz val="18"/>
      <color rgb="FF000000"/>
      <name val="Pretendard Regular"/>
    </font>
    <font>
      <b/>
      <sz val="18"/>
      <color theme="1"/>
      <name val="Pretendard Regular"/>
    </font>
    <font>
      <sz val="18"/>
      <color theme="1" tint="0.14999847407452621"/>
      <name val="Pretendard Regular"/>
    </font>
    <font>
      <sz val="18"/>
      <color theme="1"/>
      <name val="Pretendard Regular"/>
    </font>
    <font>
      <b/>
      <sz val="11"/>
      <color theme="1" tint="0.14999847407452621"/>
      <name val="Pretendard Regular"/>
    </font>
    <font>
      <sz val="10"/>
      <color theme="1" tint="0.14999847407452621"/>
      <name val="Pretendard Regular"/>
    </font>
    <font>
      <sz val="11"/>
      <color theme="1" tint="0.14999847407452621"/>
      <name val="Pretendard Regular"/>
    </font>
    <font>
      <b/>
      <sz val="9"/>
      <color theme="1" tint="0.14999847407452621"/>
      <name val="Pretendard Regular"/>
    </font>
    <font>
      <b/>
      <sz val="12"/>
      <color theme="1" tint="0.14999847407452621"/>
      <name val="Pretendard Regular"/>
    </font>
    <font>
      <sz val="11"/>
      <color theme="1"/>
      <name val="Pretendard Regular"/>
    </font>
    <font>
      <b/>
      <sz val="11"/>
      <color theme="1"/>
      <name val="Pretendard Regula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9FE"/>
        <bgColor indexed="64"/>
      </patternFill>
    </fill>
    <fill>
      <patternFill patternType="solid">
        <fgColor rgb="FFDBF8EC"/>
        <bgColor indexed="64"/>
      </patternFill>
    </fill>
    <fill>
      <patternFill patternType="solid">
        <fgColor rgb="FFEFEFE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rgb="FF3E5875"/>
      </top>
      <bottom style="thin">
        <color rgb="FF3E5875"/>
      </bottom>
      <diagonal/>
    </border>
    <border>
      <left/>
      <right style="dashed">
        <color rgb="FF3E5875"/>
      </right>
      <top/>
      <bottom/>
      <diagonal/>
    </border>
    <border>
      <left style="thin">
        <color rgb="FFF6EDE5"/>
      </left>
      <right style="thin">
        <color rgb="FFF6EDE5"/>
      </right>
      <top style="thin">
        <color rgb="FFF6EDE5"/>
      </top>
      <bottom style="thin">
        <color rgb="FFF6EDE5"/>
      </bottom>
      <diagonal/>
    </border>
    <border>
      <left style="thin">
        <color rgb="FFF6EDE5"/>
      </left>
      <right/>
      <top style="thin">
        <color rgb="FFF6EDE5"/>
      </top>
      <bottom style="thin">
        <color rgb="FFF6EDE5"/>
      </bottom>
      <diagonal/>
    </border>
    <border>
      <left style="thin">
        <color rgb="FFF6EDE5"/>
      </left>
      <right style="thin">
        <color rgb="FFF6EDE5"/>
      </right>
      <top/>
      <bottom style="thin">
        <color rgb="FFF6EDE5"/>
      </bottom>
      <diagonal/>
    </border>
    <border>
      <left style="thin">
        <color rgb="FFF6EDE5"/>
      </left>
      <right style="thin">
        <color rgb="FFF6EDE5"/>
      </right>
      <top style="thin">
        <color rgb="FFF6EDE5"/>
      </top>
      <bottom/>
      <diagonal/>
    </border>
    <border>
      <left/>
      <right style="thin">
        <color rgb="FFF6EDE5"/>
      </right>
      <top/>
      <bottom style="thin">
        <color rgb="FFF6EDE5"/>
      </bottom>
      <diagonal/>
    </border>
    <border>
      <left/>
      <right style="thin">
        <color rgb="FFF6EDE5"/>
      </right>
      <top style="thin">
        <color rgb="FFF6EDE5"/>
      </top>
      <bottom style="thin">
        <color rgb="FFF6EDE5"/>
      </bottom>
      <diagonal/>
    </border>
    <border>
      <left/>
      <right style="thin">
        <color rgb="FFF6EDE5"/>
      </right>
      <top style="thin">
        <color rgb="FFF6EDE5"/>
      </top>
      <bottom/>
      <diagonal/>
    </border>
    <border>
      <left style="thin">
        <color rgb="FFF6EDE5"/>
      </left>
      <right/>
      <top/>
      <bottom style="thin">
        <color rgb="FFF6EDE5"/>
      </bottom>
      <diagonal/>
    </border>
    <border>
      <left style="thin">
        <color rgb="FFF6EDE5"/>
      </left>
      <right/>
      <top style="thin">
        <color rgb="FFF6EDE5"/>
      </top>
      <bottom/>
      <diagonal/>
    </border>
    <border>
      <left style="medium">
        <color theme="1"/>
      </left>
      <right style="thin">
        <color rgb="FFF6EDE5"/>
      </right>
      <top style="medium">
        <color theme="1"/>
      </top>
      <bottom style="medium">
        <color theme="1"/>
      </bottom>
      <diagonal/>
    </border>
    <border>
      <left style="thin">
        <color rgb="FFF6EDE5"/>
      </left>
      <right style="thin">
        <color rgb="FFF6EDE5"/>
      </right>
      <top style="medium">
        <color theme="1"/>
      </top>
      <bottom style="medium">
        <color theme="1"/>
      </bottom>
      <diagonal/>
    </border>
    <border>
      <left style="thin">
        <color rgb="FFF6EDE5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rgb="FFF6EDE5"/>
      </left>
      <right/>
      <top style="medium">
        <color theme="1"/>
      </top>
      <bottom style="medium">
        <color theme="1"/>
      </bottom>
      <diagonal/>
    </border>
  </borders>
  <cellStyleXfs count="10">
    <xf numFmtId="0" fontId="0" fillId="0" borderId="0">
      <alignment vertical="center"/>
    </xf>
    <xf numFmtId="14" fontId="9" fillId="0" borderId="0" applyFont="0" applyFill="0" applyBorder="0">
      <alignment horizontal="right"/>
    </xf>
    <xf numFmtId="183" fontId="9" fillId="0" borderId="0" applyFont="0" applyFill="0" applyBorder="0">
      <alignment horizontal="left"/>
    </xf>
    <xf numFmtId="0" fontId="9" fillId="0" borderId="0">
      <alignment horizontal="left" wrapText="1" indent="1"/>
    </xf>
    <xf numFmtId="0" fontId="5" fillId="0" borderId="0" applyFill="0" applyBorder="0" applyProtection="0">
      <alignment horizontal="center"/>
    </xf>
    <xf numFmtId="0" fontId="6" fillId="0" borderId="0" applyFill="0" applyProtection="0">
      <alignment horizontal="center" vertical="top"/>
    </xf>
    <xf numFmtId="0" fontId="7" fillId="0" borderId="0" applyNumberFormat="0" applyFill="0" applyProtection="0">
      <alignment horizontal="left"/>
    </xf>
    <xf numFmtId="0" fontId="8" fillId="0" borderId="0" applyNumberFormat="0" applyFill="0" applyProtection="0">
      <alignment horizontal="right"/>
    </xf>
    <xf numFmtId="0" fontId="10" fillId="0" borderId="0" applyNumberFormat="0" applyFill="0" applyBorder="0" applyProtection="0">
      <alignment horizontal="center"/>
    </xf>
    <xf numFmtId="184" fontId="9" fillId="0" borderId="0" applyFont="0" applyFill="0" applyBorder="0" applyProtection="0">
      <alignment horizontal="right"/>
    </xf>
  </cellStyleXfs>
  <cellXfs count="142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0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0" fillId="0" borderId="15" xfId="0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4" fillId="0" borderId="0" xfId="3" applyFont="1" applyProtection="1">
      <alignment horizontal="left" wrapText="1" indent="1"/>
      <protection hidden="1"/>
    </xf>
    <xf numFmtId="0" fontId="13" fillId="0" borderId="0" xfId="3" applyFont="1" applyProtection="1">
      <alignment horizontal="left" wrapText="1" indent="1"/>
      <protection hidden="1"/>
    </xf>
    <xf numFmtId="0" fontId="13" fillId="0" borderId="0" xfId="3" applyFont="1" applyAlignment="1" applyProtection="1">
      <alignment horizontal="left" vertical="center" wrapText="1"/>
      <protection hidden="1"/>
    </xf>
    <xf numFmtId="0" fontId="4" fillId="2" borderId="0" xfId="3" applyFont="1" applyFill="1" applyProtection="1">
      <alignment horizontal="left" wrapText="1" indent="1"/>
      <protection hidden="1"/>
    </xf>
    <xf numFmtId="0" fontId="11" fillId="2" borderId="0" xfId="3" applyFont="1" applyFill="1" applyProtection="1">
      <alignment horizontal="left" wrapText="1" indent="1"/>
      <protection hidden="1"/>
    </xf>
    <xf numFmtId="0" fontId="12" fillId="2" borderId="0" xfId="3" applyFont="1" applyFill="1" applyProtection="1">
      <alignment horizontal="left" wrapText="1" indent="1"/>
      <protection hidden="1"/>
    </xf>
    <xf numFmtId="0" fontId="4" fillId="3" borderId="0" xfId="3" applyFont="1" applyFill="1" applyProtection="1">
      <alignment horizontal="left" wrapText="1" indent="1"/>
      <protection hidden="1"/>
    </xf>
    <xf numFmtId="0" fontId="11" fillId="3" borderId="0" xfId="3" applyFont="1" applyFill="1" applyProtection="1">
      <alignment horizontal="left" wrapText="1" indent="1"/>
      <protection hidden="1"/>
    </xf>
    <xf numFmtId="0" fontId="18" fillId="2" borderId="23" xfId="3" applyFont="1" applyFill="1" applyBorder="1" applyAlignment="1" applyProtection="1">
      <alignment horizontal="center" vertical="center" wrapText="1"/>
      <protection hidden="1"/>
    </xf>
    <xf numFmtId="0" fontId="18" fillId="2" borderId="25" xfId="3" applyFont="1" applyFill="1" applyBorder="1" applyAlignment="1" applyProtection="1">
      <alignment horizontal="center" vertical="center" wrapText="1"/>
      <protection hidden="1"/>
    </xf>
    <xf numFmtId="0" fontId="18" fillId="2" borderId="28" xfId="3" applyFont="1" applyFill="1" applyBorder="1" applyAlignment="1" applyProtection="1">
      <alignment horizontal="center" vertical="center" wrapText="1"/>
      <protection hidden="1"/>
    </xf>
    <xf numFmtId="184" fontId="15" fillId="2" borderId="31" xfId="9" applyFont="1" applyFill="1" applyBorder="1" applyAlignment="1">
      <alignment horizontal="center" vertical="center"/>
    </xf>
    <xf numFmtId="0" fontId="15" fillId="0" borderId="0" xfId="3" applyFont="1" applyProtection="1">
      <alignment horizontal="left" wrapText="1" indent="1"/>
      <protection hidden="1"/>
    </xf>
    <xf numFmtId="184" fontId="15" fillId="4" borderId="21" xfId="9" applyFont="1" applyFill="1" applyBorder="1" applyAlignment="1">
      <alignment horizontal="center" vertical="center"/>
    </xf>
    <xf numFmtId="184" fontId="15" fillId="4" borderId="24" xfId="9" applyFont="1" applyFill="1" applyBorder="1" applyAlignment="1">
      <alignment horizontal="center" vertical="center"/>
    </xf>
    <xf numFmtId="0" fontId="16" fillId="5" borderId="0" xfId="3" applyFont="1" applyFill="1" applyProtection="1">
      <alignment horizontal="left" wrapText="1" indent="1"/>
      <protection hidden="1"/>
    </xf>
    <xf numFmtId="0" fontId="18" fillId="5" borderId="0" xfId="3" applyFont="1" applyFill="1" applyAlignment="1" applyProtection="1">
      <alignment wrapText="1"/>
      <protection hidden="1"/>
    </xf>
    <xf numFmtId="0" fontId="19" fillId="5" borderId="0" xfId="3" applyFont="1" applyFill="1" applyAlignment="1" applyProtection="1">
      <alignment horizontal="right" wrapText="1" indent="1"/>
      <protection hidden="1"/>
    </xf>
    <xf numFmtId="0" fontId="15" fillId="5" borderId="0" xfId="3" applyFont="1" applyFill="1" applyProtection="1">
      <alignment horizontal="left" wrapText="1" indent="1"/>
      <protection hidden="1"/>
    </xf>
    <xf numFmtId="0" fontId="21" fillId="5" borderId="0" xfId="3" applyFont="1" applyFill="1" applyProtection="1">
      <alignment horizontal="left" wrapText="1" indent="1"/>
      <protection hidden="1"/>
    </xf>
    <xf numFmtId="0" fontId="15" fillId="4" borderId="31" xfId="3" applyFont="1" applyFill="1" applyBorder="1" applyAlignment="1">
      <alignment horizontal="center" vertical="center" wrapText="1"/>
    </xf>
    <xf numFmtId="184" fontId="15" fillId="4" borderId="31" xfId="9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24" fillId="2" borderId="20" xfId="6" applyNumberFormat="1" applyFont="1" applyFill="1" applyBorder="1" applyAlignment="1" applyProtection="1">
      <alignment horizontal="right" vertical="center"/>
      <protection hidden="1"/>
    </xf>
    <xf numFmtId="0" fontId="25" fillId="2" borderId="20" xfId="6" applyNumberFormat="1" applyFont="1" applyFill="1" applyBorder="1" applyAlignment="1" applyProtection="1">
      <alignment horizontal="right" vertical="center"/>
      <protection hidden="1"/>
    </xf>
    <xf numFmtId="14" fontId="26" fillId="2" borderId="26" xfId="1" applyFont="1" applyFill="1" applyBorder="1" applyAlignment="1">
      <alignment horizontal="center" vertical="center"/>
    </xf>
    <xf numFmtId="0" fontId="27" fillId="2" borderId="21" xfId="3" applyFont="1" applyFill="1" applyBorder="1" applyAlignment="1">
      <alignment horizontal="center" vertical="center" wrapText="1"/>
    </xf>
    <xf numFmtId="184" fontId="27" fillId="2" borderId="21" xfId="9" applyFont="1" applyFill="1" applyBorder="1" applyAlignment="1">
      <alignment horizontal="center" vertical="center"/>
    </xf>
    <xf numFmtId="14" fontId="27" fillId="2" borderId="27" xfId="1" applyFont="1" applyFill="1" applyBorder="1" applyAlignment="1">
      <alignment horizontal="center" vertical="center"/>
    </xf>
    <xf numFmtId="0" fontId="27" fillId="2" borderId="24" xfId="3" applyFont="1" applyFill="1" applyBorder="1" applyAlignment="1">
      <alignment horizontal="center" vertical="center" wrapText="1"/>
    </xf>
    <xf numFmtId="184" fontId="27" fillId="2" borderId="24" xfId="9" applyFont="1" applyFill="1" applyBorder="1" applyAlignment="1">
      <alignment horizontal="center" vertical="center"/>
    </xf>
    <xf numFmtId="0" fontId="28" fillId="2" borderId="0" xfId="6" applyNumberFormat="1" applyFont="1" applyFill="1" applyAlignment="1" applyProtection="1">
      <alignment horizontal="left" vertical="center"/>
      <protection hidden="1"/>
    </xf>
    <xf numFmtId="0" fontId="29" fillId="2" borderId="0" xfId="3" applyFont="1" applyFill="1" applyProtection="1">
      <alignment horizontal="left" wrapText="1" indent="1"/>
      <protection hidden="1"/>
    </xf>
    <xf numFmtId="0" fontId="30" fillId="2" borderId="0" xfId="3" applyFont="1" applyFill="1" applyAlignment="1" applyProtection="1">
      <alignment horizontal="right" wrapText="1" indent="1"/>
      <protection hidden="1"/>
    </xf>
    <xf numFmtId="14" fontId="31" fillId="4" borderId="30" xfId="1" applyFont="1" applyFill="1" applyBorder="1" applyAlignment="1">
      <alignment horizontal="center" vertical="center"/>
    </xf>
    <xf numFmtId="0" fontId="4" fillId="5" borderId="0" xfId="3" applyFont="1" applyFill="1" applyProtection="1">
      <alignment horizontal="left" wrapText="1" indent="1"/>
      <protection hidden="1"/>
    </xf>
    <xf numFmtId="0" fontId="32" fillId="0" borderId="0" xfId="3" applyFont="1" applyProtection="1">
      <alignment horizontal="left" wrapText="1" indent="1"/>
      <protection hidden="1"/>
    </xf>
    <xf numFmtId="0" fontId="33" fillId="2" borderId="0" xfId="3" applyFont="1" applyFill="1" applyProtection="1">
      <alignment horizontal="left" wrapText="1" indent="1"/>
      <protection hidden="1"/>
    </xf>
    <xf numFmtId="0" fontId="33" fillId="5" borderId="0" xfId="3" applyFont="1" applyFill="1" applyProtection="1">
      <alignment horizontal="left" wrapText="1" indent="1"/>
      <protection hidden="1"/>
    </xf>
    <xf numFmtId="0" fontId="36" fillId="2" borderId="20" xfId="6" applyNumberFormat="1" applyFont="1" applyFill="1" applyBorder="1" applyAlignment="1" applyProtection="1">
      <alignment horizontal="right" vertical="center"/>
      <protection hidden="1"/>
    </xf>
    <xf numFmtId="0" fontId="37" fillId="2" borderId="0" xfId="6" applyNumberFormat="1" applyFont="1" applyFill="1" applyAlignment="1" applyProtection="1">
      <alignment horizontal="left" vertical="center"/>
      <protection hidden="1"/>
    </xf>
    <xf numFmtId="0" fontId="38" fillId="2" borderId="0" xfId="3" applyFont="1" applyFill="1" applyProtection="1">
      <alignment horizontal="left" wrapText="1" indent="1"/>
      <protection hidden="1"/>
    </xf>
    <xf numFmtId="0" fontId="39" fillId="2" borderId="0" xfId="3" applyFont="1" applyFill="1" applyAlignment="1" applyProtection="1">
      <alignment horizontal="right" wrapText="1" indent="1"/>
      <protection hidden="1"/>
    </xf>
    <xf numFmtId="0" fontId="40" fillId="5" borderId="0" xfId="3" applyFont="1" applyFill="1" applyAlignment="1" applyProtection="1">
      <alignment wrapText="1"/>
      <protection hidden="1"/>
    </xf>
    <xf numFmtId="0" fontId="41" fillId="5" borderId="0" xfId="3" applyFont="1" applyFill="1" applyAlignment="1" applyProtection="1">
      <alignment horizontal="right" wrapText="1" indent="1"/>
      <protection hidden="1"/>
    </xf>
    <xf numFmtId="0" fontId="42" fillId="5" borderId="23" xfId="0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center" vertical="center"/>
    </xf>
    <xf numFmtId="0" fontId="43" fillId="2" borderId="25" xfId="3" applyFont="1" applyFill="1" applyBorder="1" applyAlignment="1" applyProtection="1">
      <alignment horizontal="center" vertical="center" wrapText="1"/>
      <protection hidden="1"/>
    </xf>
    <xf numFmtId="0" fontId="43" fillId="2" borderId="23" xfId="3" applyFont="1" applyFill="1" applyBorder="1" applyAlignment="1" applyProtection="1">
      <alignment horizontal="center" vertical="center" wrapText="1"/>
      <protection hidden="1"/>
    </xf>
    <xf numFmtId="0" fontId="43" fillId="2" borderId="28" xfId="3" applyFont="1" applyFill="1" applyBorder="1" applyAlignment="1" applyProtection="1">
      <alignment horizontal="center" vertical="center" wrapText="1"/>
      <protection hidden="1"/>
    </xf>
    <xf numFmtId="14" fontId="44" fillId="2" borderId="26" xfId="1" applyFont="1" applyFill="1" applyBorder="1" applyAlignment="1">
      <alignment horizontal="center" vertical="center"/>
    </xf>
    <xf numFmtId="0" fontId="44" fillId="2" borderId="21" xfId="3" applyFont="1" applyFill="1" applyBorder="1" applyAlignment="1">
      <alignment horizontal="center" vertical="center" wrapText="1"/>
    </xf>
    <xf numFmtId="184" fontId="44" fillId="2" borderId="21" xfId="9" applyFont="1" applyFill="1" applyBorder="1" applyAlignment="1">
      <alignment horizontal="center" vertical="center"/>
    </xf>
    <xf numFmtId="184" fontId="45" fillId="4" borderId="21" xfId="9" applyFont="1" applyFill="1" applyBorder="1" applyAlignment="1">
      <alignment horizontal="center" vertical="center"/>
    </xf>
    <xf numFmtId="14" fontId="44" fillId="2" borderId="27" xfId="1" applyFont="1" applyFill="1" applyBorder="1" applyAlignment="1">
      <alignment horizontal="center" vertical="center"/>
    </xf>
    <xf numFmtId="0" fontId="44" fillId="2" borderId="24" xfId="3" applyFont="1" applyFill="1" applyBorder="1" applyAlignment="1">
      <alignment horizontal="center" vertical="center" wrapText="1"/>
    </xf>
    <xf numFmtId="184" fontId="44" fillId="2" borderId="24" xfId="9" applyFont="1" applyFill="1" applyBorder="1" applyAlignment="1">
      <alignment horizontal="center" vertical="center"/>
    </xf>
    <xf numFmtId="184" fontId="45" fillId="4" borderId="24" xfId="9" applyFont="1" applyFill="1" applyBorder="1" applyAlignment="1">
      <alignment horizontal="center" vertical="center"/>
    </xf>
    <xf numFmtId="14" fontId="36" fillId="4" borderId="30" xfId="1" applyFont="1" applyFill="1" applyBorder="1" applyAlignment="1">
      <alignment horizontal="center" vertical="center"/>
    </xf>
    <xf numFmtId="0" fontId="44" fillId="4" borderId="31" xfId="3" applyFont="1" applyFill="1" applyBorder="1" applyAlignment="1">
      <alignment horizontal="center" vertical="center" wrapText="1"/>
    </xf>
    <xf numFmtId="184" fontId="44" fillId="4" borderId="31" xfId="9" applyFont="1" applyFill="1" applyBorder="1" applyAlignment="1">
      <alignment horizontal="center" vertical="center"/>
    </xf>
    <xf numFmtId="184" fontId="45" fillId="2" borderId="31" xfId="9" applyFont="1" applyFill="1" applyBorder="1" applyAlignment="1">
      <alignment horizontal="center" vertical="center"/>
    </xf>
    <xf numFmtId="0" fontId="46" fillId="0" borderId="0" xfId="3" applyFont="1" applyProtection="1">
      <alignment horizontal="left" wrapText="1" indent="1"/>
      <protection hidden="1"/>
    </xf>
    <xf numFmtId="0" fontId="47" fillId="5" borderId="0" xfId="0" applyFont="1" applyFill="1">
      <alignment vertical="center"/>
    </xf>
    <xf numFmtId="0" fontId="48" fillId="5" borderId="0" xfId="0" applyFont="1" applyFill="1">
      <alignment vertical="center"/>
    </xf>
    <xf numFmtId="0" fontId="48" fillId="0" borderId="0" xfId="0" applyFont="1">
      <alignment vertical="center"/>
    </xf>
    <xf numFmtId="0" fontId="46" fillId="5" borderId="0" xfId="0" applyFont="1" applyFill="1">
      <alignment vertical="center"/>
    </xf>
    <xf numFmtId="0" fontId="46" fillId="0" borderId="0" xfId="0" applyFont="1">
      <alignment vertical="center"/>
    </xf>
    <xf numFmtId="0" fontId="49" fillId="4" borderId="15" xfId="0" applyFont="1" applyFill="1" applyBorder="1" applyAlignment="1">
      <alignment horizontal="center" vertical="center"/>
    </xf>
    <xf numFmtId="179" fontId="47" fillId="5" borderId="15" xfId="0" applyNumberFormat="1" applyFont="1" applyFill="1" applyBorder="1" applyAlignment="1">
      <alignment horizontal="center" vertical="center"/>
    </xf>
    <xf numFmtId="0" fontId="47" fillId="5" borderId="15" xfId="0" applyFont="1" applyFill="1" applyBorder="1" applyAlignment="1">
      <alignment horizontal="center" vertical="center"/>
    </xf>
    <xf numFmtId="0" fontId="48" fillId="5" borderId="15" xfId="0" applyFont="1" applyFill="1" applyBorder="1" applyAlignment="1">
      <alignment horizontal="center" vertical="center"/>
    </xf>
    <xf numFmtId="0" fontId="47" fillId="0" borderId="15" xfId="0" applyFont="1" applyBorder="1">
      <alignment vertical="center"/>
    </xf>
    <xf numFmtId="0" fontId="47" fillId="0" borderId="15" xfId="0" applyFont="1" applyBorder="1" applyAlignment="1">
      <alignment horizontal="center" vertical="center"/>
    </xf>
    <xf numFmtId="180" fontId="47" fillId="0" borderId="15" xfId="0" applyNumberFormat="1" applyFont="1" applyBorder="1" applyAlignment="1">
      <alignment horizontal="center" vertical="center"/>
    </xf>
    <xf numFmtId="0" fontId="48" fillId="0" borderId="15" xfId="0" applyFont="1" applyBorder="1">
      <alignment vertical="center"/>
    </xf>
    <xf numFmtId="38" fontId="48" fillId="0" borderId="15" xfId="0" applyNumberFormat="1" applyFont="1" applyBorder="1">
      <alignment vertical="center"/>
    </xf>
    <xf numFmtId="178" fontId="48" fillId="0" borderId="15" xfId="0" applyNumberFormat="1" applyFont="1" applyBorder="1">
      <alignment vertical="center"/>
    </xf>
    <xf numFmtId="182" fontId="48" fillId="0" borderId="15" xfId="0" applyNumberFormat="1" applyFont="1" applyBorder="1">
      <alignment vertical="center"/>
    </xf>
    <xf numFmtId="0" fontId="51" fillId="0" borderId="17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 wrapText="1"/>
    </xf>
    <xf numFmtId="0" fontId="51" fillId="5" borderId="1" xfId="0" applyFont="1" applyFill="1" applyBorder="1" applyAlignment="1">
      <alignment horizontal="center" vertical="center"/>
    </xf>
    <xf numFmtId="0" fontId="44" fillId="0" borderId="0" xfId="3" applyFont="1" applyAlignment="1" applyProtection="1">
      <alignment horizontal="left" wrapText="1"/>
      <protection hidden="1"/>
    </xf>
    <xf numFmtId="0" fontId="17" fillId="5" borderId="16" xfId="3" applyFont="1" applyFill="1" applyBorder="1" applyAlignment="1" applyProtection="1">
      <alignment horizontal="center" vertical="center" wrapText="1"/>
      <protection hidden="1"/>
    </xf>
    <xf numFmtId="0" fontId="22" fillId="2" borderId="19" xfId="3" applyFont="1" applyFill="1" applyBorder="1" applyAlignment="1" applyProtection="1">
      <alignment horizontal="center" vertical="center" wrapText="1"/>
      <protection hidden="1"/>
    </xf>
    <xf numFmtId="0" fontId="23" fillId="2" borderId="19" xfId="3" applyFont="1" applyFill="1" applyBorder="1" applyAlignment="1" applyProtection="1">
      <alignment horizontal="center" vertical="center" wrapText="1"/>
      <protection hidden="1"/>
    </xf>
    <xf numFmtId="0" fontId="34" fillId="2" borderId="19" xfId="3" applyFont="1" applyFill="1" applyBorder="1" applyAlignment="1" applyProtection="1">
      <alignment horizontal="center" vertical="center" wrapText="1"/>
      <protection hidden="1"/>
    </xf>
    <xf numFmtId="0" fontId="35" fillId="5" borderId="16" xfId="3" applyFont="1" applyFill="1" applyBorder="1" applyAlignment="1" applyProtection="1">
      <alignment horizontal="center" vertical="center" wrapText="1"/>
      <protection hidden="1"/>
    </xf>
    <xf numFmtId="0" fontId="36" fillId="0" borderId="0" xfId="3" applyFont="1" applyAlignment="1" applyProtection="1">
      <alignment horizontal="left" vertical="center" wrapText="1"/>
      <protection hidden="1"/>
    </xf>
    <xf numFmtId="0" fontId="20" fillId="0" borderId="0" xfId="3" applyFont="1" applyAlignment="1" applyProtection="1">
      <alignment horizontal="left" vertical="center" wrapText="1"/>
      <protection hidden="1"/>
    </xf>
    <xf numFmtId="0" fontId="51" fillId="5" borderId="2" xfId="0" applyFont="1" applyFill="1" applyBorder="1" applyAlignment="1">
      <alignment horizontal="center" vertical="center"/>
    </xf>
    <xf numFmtId="0" fontId="51" fillId="5" borderId="3" xfId="0" applyFont="1" applyFill="1" applyBorder="1" applyAlignment="1">
      <alignment horizontal="center" vertical="center"/>
    </xf>
    <xf numFmtId="0" fontId="52" fillId="4" borderId="16" xfId="0" applyFont="1" applyFill="1" applyBorder="1" applyAlignment="1">
      <alignment horizontal="center" vertical="center"/>
    </xf>
    <xf numFmtId="0" fontId="51" fillId="5" borderId="5" xfId="0" applyFont="1" applyFill="1" applyBorder="1" applyAlignment="1">
      <alignment horizontal="center" vertical="center"/>
    </xf>
    <xf numFmtId="0" fontId="51" fillId="5" borderId="6" xfId="0" applyFont="1" applyFill="1" applyBorder="1" applyAlignment="1">
      <alignment horizontal="center" vertical="center"/>
    </xf>
    <xf numFmtId="0" fontId="51" fillId="5" borderId="4" xfId="0" applyFont="1" applyFill="1" applyBorder="1" applyAlignment="1">
      <alignment horizontal="center" vertical="center"/>
    </xf>
    <xf numFmtId="0" fontId="51" fillId="0" borderId="18" xfId="0" applyFont="1" applyBorder="1" applyAlignment="1">
      <alignment horizontal="center" vertical="center"/>
    </xf>
    <xf numFmtId="3" fontId="27" fillId="2" borderId="22" xfId="9" applyNumberFormat="1" applyFont="1" applyFill="1" applyBorder="1" applyAlignment="1">
      <alignment horizontal="right" vertical="center"/>
    </xf>
    <xf numFmtId="3" fontId="27" fillId="2" borderId="29" xfId="9" applyNumberFormat="1" applyFont="1" applyFill="1" applyBorder="1" applyAlignment="1">
      <alignment horizontal="right" vertical="center"/>
    </xf>
    <xf numFmtId="3" fontId="15" fillId="4" borderId="33" xfId="9" applyNumberFormat="1" applyFont="1" applyFill="1" applyBorder="1" applyAlignment="1">
      <alignment horizontal="right" vertical="center"/>
    </xf>
    <xf numFmtId="3" fontId="15" fillId="4" borderId="26" xfId="9" applyNumberFormat="1" applyFont="1" applyFill="1" applyBorder="1" applyAlignment="1">
      <alignment horizontal="right" vertical="center"/>
    </xf>
    <xf numFmtId="3" fontId="15" fillId="4" borderId="27" xfId="9" applyNumberFormat="1" applyFont="1" applyFill="1" applyBorder="1" applyAlignment="1">
      <alignment horizontal="right" vertical="center"/>
    </xf>
    <xf numFmtId="3" fontId="15" fillId="2" borderId="30" xfId="9" applyNumberFormat="1" applyFont="1" applyFill="1" applyBorder="1" applyAlignment="1">
      <alignment horizontal="right" vertical="center"/>
    </xf>
    <xf numFmtId="3" fontId="15" fillId="4" borderId="22" xfId="9" applyNumberFormat="1" applyFont="1" applyFill="1" applyBorder="1" applyAlignment="1">
      <alignment horizontal="right" vertical="center"/>
    </xf>
    <xf numFmtId="3" fontId="15" fillId="4" borderId="29" xfId="9" applyNumberFormat="1" applyFont="1" applyFill="1" applyBorder="1" applyAlignment="1">
      <alignment horizontal="right" vertical="center"/>
    </xf>
    <xf numFmtId="3" fontId="15" fillId="2" borderId="32" xfId="9" applyNumberFormat="1" applyFont="1" applyFill="1" applyBorder="1" applyAlignment="1">
      <alignment horizontal="right" vertical="center"/>
    </xf>
    <xf numFmtId="177" fontId="47" fillId="5" borderId="15" xfId="0" applyNumberFormat="1" applyFont="1" applyFill="1" applyBorder="1" applyAlignment="1">
      <alignment horizontal="right" vertical="center"/>
    </xf>
    <xf numFmtId="178" fontId="47" fillId="0" borderId="15" xfId="0" applyNumberFormat="1" applyFont="1" applyBorder="1" applyAlignment="1">
      <alignment horizontal="right" vertical="center"/>
    </xf>
    <xf numFmtId="177" fontId="47" fillId="0" borderId="15" xfId="0" applyNumberFormat="1" applyFont="1" applyBorder="1" applyAlignment="1">
      <alignment horizontal="right" vertical="center"/>
    </xf>
    <xf numFmtId="176" fontId="44" fillId="2" borderId="22" xfId="9" applyNumberFormat="1" applyFont="1" applyFill="1" applyBorder="1" applyAlignment="1">
      <alignment horizontal="right" vertical="center"/>
    </xf>
    <xf numFmtId="176" fontId="44" fillId="2" borderId="29" xfId="9" applyNumberFormat="1" applyFont="1" applyFill="1" applyBorder="1" applyAlignment="1">
      <alignment horizontal="right" vertical="center"/>
    </xf>
    <xf numFmtId="176" fontId="44" fillId="4" borderId="33" xfId="9" applyNumberFormat="1" applyFont="1" applyFill="1" applyBorder="1" applyAlignment="1">
      <alignment horizontal="right" vertical="center"/>
    </xf>
    <xf numFmtId="176" fontId="45" fillId="4" borderId="22" xfId="9" applyNumberFormat="1" applyFont="1" applyFill="1" applyBorder="1" applyAlignment="1">
      <alignment horizontal="right" vertical="center"/>
    </xf>
    <xf numFmtId="176" fontId="45" fillId="4" borderId="29" xfId="9" applyNumberFormat="1" applyFont="1" applyFill="1" applyBorder="1" applyAlignment="1">
      <alignment horizontal="right" vertical="center"/>
    </xf>
    <xf numFmtId="176" fontId="45" fillId="2" borderId="32" xfId="9" applyNumberFormat="1" applyFont="1" applyFill="1" applyBorder="1" applyAlignment="1">
      <alignment horizontal="right" vertical="center"/>
    </xf>
    <xf numFmtId="3" fontId="45" fillId="4" borderId="26" xfId="9" applyNumberFormat="1" applyFont="1" applyFill="1" applyBorder="1" applyAlignment="1">
      <alignment horizontal="right" vertical="center"/>
    </xf>
    <xf numFmtId="3" fontId="45" fillId="4" borderId="27" xfId="9" applyNumberFormat="1" applyFont="1" applyFill="1" applyBorder="1" applyAlignment="1">
      <alignment horizontal="right" vertical="center"/>
    </xf>
    <xf numFmtId="3" fontId="45" fillId="2" borderId="30" xfId="9" applyNumberFormat="1" applyFont="1" applyFill="1" applyBorder="1" applyAlignment="1">
      <alignment horizontal="right" vertical="center"/>
    </xf>
  </cellXfs>
  <cellStyles count="10">
    <cellStyle name="제목 1 2" xfId="6" xr:uid="{00D0BCE0-3FA3-4AD0-A850-88C16DD85CDC}"/>
    <cellStyle name="제목 2 2" xfId="7" xr:uid="{54C2F3BD-5A16-49CD-BC04-4153D67A23EA}"/>
    <cellStyle name="제목 3 2" xfId="5" xr:uid="{C6BCF64C-C0EF-495E-B2F4-7C8DE8DCAB95}"/>
    <cellStyle name="제목 4 2" xfId="8" xr:uid="{E35301BD-FC1F-48CF-A952-3E5949CE4F4D}"/>
    <cellStyle name="제목 5" xfId="4" xr:uid="{F0642FA4-BAD7-469D-BE93-A3EF642320D5}"/>
    <cellStyle name="통화 2" xfId="9" xr:uid="{F07A4279-BFF9-4200-BBC5-7E50B9CBA710}"/>
    <cellStyle name="표준" xfId="0" builtinId="0"/>
    <cellStyle name="표준 2" xfId="3" xr:uid="{9097C84A-0024-4FC6-8F6D-56D74EFDAD6C}"/>
    <cellStyle name="Date" xfId="1" xr:uid="{30F4BDB5-F555-4AEF-A5A4-3A9C5DC3D5CB}"/>
    <cellStyle name="Phone" xfId="2" xr:uid="{A1603DC2-EBC8-426F-BC58-50213F3F0A9F}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Pretendard Regular"/>
        <scheme val="none"/>
      </font>
      <numFmt numFmtId="3" formatCode="#,##0"/>
      <fill>
        <patternFill patternType="solid">
          <fgColor indexed="64"/>
          <bgColor rgb="FF3E587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Pretendard Regular"/>
        <scheme val="none"/>
      </font>
      <numFmt numFmtId="184" formatCode="&quot;$&quot;#,##0.00_);[Red]\(&quot;$&quot;#,##0.00\)"/>
      <fill>
        <patternFill patternType="solid">
          <fgColor indexed="64"/>
          <bgColor rgb="FF3E5875"/>
        </patternFill>
      </fill>
      <alignment horizontal="center" vertical="center" textRotation="0" wrapText="0" indent="0" justifyLastLine="0" shrinkToFit="0" readingOrder="0"/>
      <border outline="0">
        <left style="thin">
          <color rgb="FFF6EDE5"/>
        </left>
        <right style="thin">
          <color rgb="FFF6EDE5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Pretendard Regular"/>
        <scheme val="none"/>
      </font>
      <numFmt numFmtId="176" formatCode="_-* #,##0_-;\-* #,##0_-;_-* &quot;-&quot;_-;_-@_-"/>
      <fill>
        <patternFill patternType="solid">
          <fgColor indexed="64"/>
          <bgColor rgb="FF3E587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0.14999847407452621"/>
        <name val="Pretendard Regular"/>
        <scheme val="none"/>
      </font>
      <numFmt numFmtId="176" formatCode="_-* #,##0_-;\-* #,##0_-;_-* &quot;-&quot;_-;_-@_-"/>
      <fill>
        <patternFill patternType="solid">
          <fgColor indexed="64"/>
          <bgColor rgb="FFF6EDE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F6EDE5"/>
        </left>
        <right/>
        <top style="thin">
          <color rgb="FFF6EDE5"/>
        </top>
        <bottom style="thin">
          <color rgb="FFF6ED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0.14999847407452621"/>
        <name val="Pretendard Regular"/>
        <scheme val="none"/>
      </font>
      <numFmt numFmtId="184" formatCode="&quot;$&quot;#,##0.00_);[Red]\(&quot;$&quot;#,##0.00\)"/>
      <fill>
        <patternFill patternType="solid">
          <fgColor indexed="64"/>
          <bgColor rgb="FFF6EDE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6EDE5"/>
        </left>
        <right style="thin">
          <color rgb="FFF6EDE5"/>
        </right>
        <top style="thin">
          <color rgb="FFF6EDE5"/>
        </top>
        <bottom style="thin">
          <color rgb="FFF6ED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맑은 고딕"/>
        <family val="3"/>
        <charset val="129"/>
        <scheme val="major"/>
      </font>
      <numFmt numFmtId="3" formatCode="#,##0"/>
      <fill>
        <patternFill patternType="solid">
          <fgColor indexed="64"/>
          <bgColor rgb="FF3E587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맑은 고딕"/>
        <family val="3"/>
        <charset val="129"/>
        <scheme val="major"/>
      </font>
      <numFmt numFmtId="184" formatCode="&quot;$&quot;#,##0.00_);[Red]\(&quot;$&quot;#,##0.00\)"/>
      <fill>
        <patternFill patternType="solid">
          <fgColor indexed="64"/>
          <bgColor rgb="FF3E5875"/>
        </patternFill>
      </fill>
      <alignment horizontal="center" vertical="center" textRotation="0" wrapText="0" indent="0" justifyLastLine="0" shrinkToFit="0" readingOrder="0"/>
      <border outline="0">
        <left style="thin">
          <color rgb="FFF6EDE5"/>
        </left>
        <right style="thin">
          <color rgb="FFF6EDE5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맑은 고딕"/>
        <family val="3"/>
        <charset val="129"/>
        <scheme val="major"/>
      </font>
      <numFmt numFmtId="3" formatCode="#,##0"/>
      <fill>
        <patternFill patternType="solid">
          <fgColor indexed="64"/>
          <bgColor rgb="FF3E587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3E5875"/>
        <name val="맑은 고딕"/>
        <family val="3"/>
        <charset val="129"/>
        <scheme val="major"/>
      </font>
      <numFmt numFmtId="3" formatCode="#,##0"/>
      <fill>
        <patternFill patternType="solid">
          <fgColor indexed="64"/>
          <bgColor rgb="FFF6EDE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F6EDE5"/>
        </left>
        <right/>
        <top style="thin">
          <color rgb="FFF6EDE5"/>
        </top>
        <bottom style="thin">
          <color rgb="FFF6ED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3E5875"/>
        <name val="맑은 고딕"/>
        <family val="3"/>
        <charset val="129"/>
        <scheme val="major"/>
      </font>
      <numFmt numFmtId="184" formatCode="&quot;$&quot;#,##0.00_);[Red]\(&quot;$&quot;#,##0.00\)"/>
      <fill>
        <patternFill patternType="solid">
          <fgColor indexed="64"/>
          <bgColor rgb="FFF6EDE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6EDE5"/>
        </left>
        <right style="thin">
          <color rgb="FFF6EDE5"/>
        </right>
        <top style="thin">
          <color rgb="FFF6EDE5"/>
        </top>
        <bottom style="thin">
          <color rgb="FFF6EDE5"/>
        </bottom>
      </border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color theme="1"/>
        <name val="Pretendard Regular"/>
        <scheme val="none"/>
      </font>
      <alignment horizontal="center"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Pretendard Regular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0.14999847407452621"/>
        <name val="Pretendard Regular"/>
        <scheme val="none"/>
      </font>
      <numFmt numFmtId="184" formatCode="&quot;$&quot;#,##0.00_);[Red]\(&quot;$&quot;#,##0.00\)"/>
      <fill>
        <patternFill patternType="solid">
          <fgColor indexed="64"/>
          <bgColor rgb="FFF6EDE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6EDE5"/>
        </left>
        <right style="thin">
          <color rgb="FFF6EDE5"/>
        </right>
        <top style="thin">
          <color rgb="FFF6EDE5"/>
        </top>
        <bottom style="thin">
          <color rgb="FFF6ED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0.14999847407452621"/>
        <name val="Pretendard Regular"/>
        <scheme val="none"/>
      </font>
      <numFmt numFmtId="0" formatCode="General"/>
      <fill>
        <patternFill patternType="solid">
          <fgColor indexed="64"/>
          <bgColor rgb="FFF6EDE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6EDE5"/>
        </left>
        <right style="thin">
          <color rgb="FFF6EDE5"/>
        </right>
        <top style="thin">
          <color rgb="FFF6EDE5"/>
        </top>
        <bottom style="thin">
          <color rgb="FFF6ED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0.14999847407452621"/>
        <name val="Pretendard Regular"/>
        <scheme val="none"/>
      </font>
      <numFmt numFmtId="185" formatCode="yyyy/mm/dd"/>
      <fill>
        <patternFill patternType="solid">
          <fgColor indexed="64"/>
          <bgColor rgb="FFF6EDE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6EDE5"/>
        </right>
        <top style="thin">
          <color rgb="FFF6EDE5"/>
        </top>
        <bottom style="thin">
          <color rgb="FFF6EDE5"/>
        </bottom>
      </border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0.14999847407452621"/>
        <name val="Pretendard Regular"/>
        <scheme val="none"/>
      </font>
      <fill>
        <patternFill patternType="solid">
          <fgColor indexed="64"/>
          <bgColor rgb="FFF6EDE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Pretendard Regular"/>
        <scheme val="none"/>
      </font>
      <fill>
        <patternFill patternType="solid">
          <fgColor indexed="64"/>
          <bgColor rgb="FFEFEFEF"/>
        </patternFill>
      </fill>
      <alignment horizontal="center" vertical="center" textRotation="0" wrapText="0" indent="0" justifyLastLine="0" shrinkToFit="0" readingOrder="0"/>
      <border outline="0">
        <left style="thin">
          <color rgb="FFF6EDE5"/>
        </left>
        <right style="thin">
          <color rgb="FFF6EDE5"/>
        </right>
        <top/>
        <bottom/>
      </border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color theme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맑은 고딕"/>
        <family val="3"/>
        <charset val="129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3E5875"/>
        <name val="맑은 고딕"/>
        <family val="3"/>
        <charset val="129"/>
        <scheme val="major"/>
      </font>
      <numFmt numFmtId="184" formatCode="&quot;$&quot;#,##0.00_);[Red]\(&quot;$&quot;#,##0.00\)"/>
      <fill>
        <patternFill patternType="solid">
          <fgColor indexed="64"/>
          <bgColor rgb="FFF6EDE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6EDE5"/>
        </left>
        <right style="thin">
          <color rgb="FFF6EDE5"/>
        </right>
        <top style="thin">
          <color rgb="FFF6EDE5"/>
        </top>
        <bottom style="thin">
          <color rgb="FFF6EDE5"/>
        </bottom>
        <vertical style="thin">
          <color rgb="FFF6EDE5"/>
        </vertical>
        <horizontal style="thin">
          <color rgb="FFF6EDE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3E5875"/>
        <name val="맑은 고딕"/>
        <family val="3"/>
        <charset val="129"/>
        <scheme val="major"/>
      </font>
      <numFmt numFmtId="0" formatCode="General"/>
      <fill>
        <patternFill patternType="solid">
          <fgColor indexed="64"/>
          <bgColor rgb="FFF6EDE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6EDE5"/>
        </left>
        <right style="thin">
          <color rgb="FFF6EDE5"/>
        </right>
        <top style="thin">
          <color rgb="FFF6EDE5"/>
        </top>
        <bottom style="thin">
          <color rgb="FFF6EDE5"/>
        </bottom>
        <vertical style="thin">
          <color rgb="FFF6EDE5"/>
        </vertical>
        <horizontal style="thin">
          <color rgb="FFF6EDE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3E5875"/>
        <name val="맑은 고딕"/>
        <family val="3"/>
        <charset val="129"/>
        <scheme val="major"/>
      </font>
      <numFmt numFmtId="185" formatCode="yyyy/mm/dd"/>
      <fill>
        <patternFill patternType="solid">
          <fgColor indexed="64"/>
          <bgColor rgb="FFF6EDE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6EDE5"/>
        </right>
        <top style="thin">
          <color rgb="FFF6EDE5"/>
        </top>
        <bottom style="thin">
          <color rgb="FFF6EDE5"/>
        </bottom>
        <vertical style="thin">
          <color rgb="FFF6EDE5"/>
        </vertical>
        <horizontal style="thin">
          <color rgb="FFF6EDE5"/>
        </horizontal>
      </border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3E5875"/>
        <name val="맑은 고딕"/>
        <family val="3"/>
        <charset val="129"/>
        <scheme val="major"/>
      </font>
      <fill>
        <patternFill patternType="solid">
          <fgColor indexed="64"/>
          <bgColor rgb="FFF6EDE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맑은 고딕"/>
        <family val="3"/>
        <charset val="129"/>
        <scheme val="minor"/>
      </font>
      <fill>
        <patternFill patternType="solid">
          <fgColor indexed="64"/>
          <bgColor rgb="FFEFEFEF"/>
        </patternFill>
      </fill>
      <alignment horizontal="center" vertical="center" textRotation="0" wrapText="0" indent="0" justifyLastLine="0" shrinkToFit="0" readingOrder="0"/>
      <border outline="0">
        <left style="thin">
          <color rgb="FFF6EDE5"/>
        </left>
        <right style="thin">
          <color rgb="FFF6EDE5"/>
        </right>
        <top/>
        <bottom/>
      </border>
    </dxf>
    <dxf>
      <font>
        <color theme="0"/>
      </font>
      <fill>
        <patternFill patternType="solid">
          <fgColor theme="6" tint="-0.24994659260841701"/>
          <bgColor theme="6" tint="-0.24994659260841701"/>
        </patternFill>
      </fill>
      <border diagonalUp="0" diagonalDown="0"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/>
      </border>
    </dxf>
    <dxf>
      <font>
        <color auto="1"/>
      </font>
      <fill>
        <patternFill>
          <bgColor theme="3" tint="0.79998168889431442"/>
        </patternFill>
      </fill>
      <border diagonalUp="0" diagonalDown="0"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 style="thin">
          <color theme="3" tint="0.59996337778862885"/>
        </vertical>
        <horizontal style="thin">
          <color theme="6" tint="-0.24994659260841701"/>
        </horizontal>
      </border>
    </dxf>
    <dxf>
      <font>
        <color theme="0"/>
      </font>
      <fill>
        <patternFill patternType="solid">
          <fgColor theme="6" tint="-0.24994659260841701"/>
          <bgColor theme="6" tint="-0.24994659260841701"/>
        </patternFill>
      </fill>
      <border diagonalUp="0" diagonalDown="0"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/>
      </border>
    </dxf>
    <dxf>
      <font>
        <color auto="1"/>
      </font>
      <fill>
        <patternFill>
          <bgColor theme="3" tint="0.79998168889431442"/>
        </patternFill>
      </fill>
      <border diagonalUp="0" diagonalDown="0"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 style="thin">
          <color theme="3" tint="0.59996337778862885"/>
        </vertical>
        <horizontal style="thin">
          <color theme="6" tint="-0.24994659260841701"/>
        </horizontal>
      </border>
    </dxf>
  </dxfs>
  <tableStyles count="2" defaultTableStyle="TableStyleMedium9" defaultPivotStyle="PivotStyleLight16">
    <tableStyle name="Statement of account" pivot="0" count="2" xr9:uid="{3996EBF0-AC5B-4C29-BBDD-71874DF0B0A7}">
      <tableStyleElement type="wholeTable" dxfId="31"/>
      <tableStyleElement type="headerRow" dxfId="30"/>
    </tableStyle>
    <tableStyle name="Statement of account 2" pivot="0" count="2" xr9:uid="{EAD5167D-8572-4543-A2BC-AD2AD8D9BC7F}">
      <tableStyleElement type="wholeTable" dxfId="29"/>
      <tableStyleElement type="headerRow" dxfId="28"/>
    </tableStyle>
  </tableStyles>
  <colors>
    <mruColors>
      <color rgb="FFDBF8EC"/>
      <color rgb="FFEFEFEF"/>
      <color rgb="FFF5F9FE"/>
      <color rgb="FFF6EDE5"/>
      <color rgb="FF3E5875"/>
      <color rgb="FFF0E2DE"/>
      <color rgb="FFFCE7E7"/>
      <color rgb="FFF8D0D0"/>
      <color rgb="FF000000"/>
      <color rgb="FFADC4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1016000</xdr:colOff>
      <xdr:row>0</xdr:row>
      <xdr:rowOff>217715</xdr:rowOff>
    </xdr:from>
    <xdr:to>
      <xdr:col>6</xdr:col>
      <xdr:colOff>1048657</xdr:colOff>
      <xdr:row>12</xdr:row>
      <xdr:rowOff>357415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42840023-B44D-0E79-B961-235877674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8000" y="217715"/>
          <a:ext cx="6527800" cy="4711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BBE6CE8-7382-42F0-9F48-C078219BF7D3}" name="표9" displayName="표9" ref="B27:F39" totalsRowShown="0" headerRowDxfId="27" dataDxfId="26" tableBorderDxfId="25" dataCellStyle="통화 2">
  <tableColumns count="5">
    <tableColumn id="1" xr3:uid="{1A1ADCE6-4203-414E-A7A6-82F2E53D1325}" name="분류" dataDxfId="24" dataCellStyle="Date"/>
    <tableColumn id="2" xr3:uid="{9766BDF7-4EDE-4A24-A0BF-8566960321C4}" name="항목" dataDxfId="23" dataCellStyle="표준 2"/>
    <tableColumn id="3" xr3:uid="{28F442BC-EE55-46EC-B5E2-52AB540FF83B}" name="구분" dataDxfId="22" dataCellStyle="통화 2"/>
    <tableColumn id="4" xr3:uid="{8F6CF1BE-DA25-4B6E-B6CC-805157B32D62}" name="세부내역" dataDxfId="9" dataCellStyle="통화 2"/>
    <tableColumn id="5" xr3:uid="{B473D3E1-4C9B-4D3D-BD08-C1F768208163}" name="금액" dataDxfId="8" dataCellStyle="통화 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BDB75D8-43A1-4B05-BA4F-3C602F3A4D4D}" name="표10" displayName="표10" ref="G27:I39" totalsRowShown="0" headerRowDxfId="21" dataDxfId="20" tableBorderDxfId="19" headerRowCellStyle="표준 2">
  <tableColumns count="3">
    <tableColumn id="1" xr3:uid="{98191FFB-7C85-496B-9843-85D479C0B1B3}" name="금액" dataDxfId="7" dataCellStyle="통화 2"/>
    <tableColumn id="2" xr3:uid="{00F030B0-2500-49DE-B65F-8348EB710238}" name="비고" dataDxfId="6" dataCellStyle="통화 2"/>
    <tableColumn id="3" xr3:uid="{22EE32C5-B64B-4904-8BAF-E1C54E2E0984}" name="차액" dataDxfId="5" dataCellStyle="통화 2">
      <calculatedColumnFormula>표10[[#This Row],[금액]]-PreviousBalance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E732C5-051B-42C1-8F82-C8D6D88C7E06}" name="표9_2" displayName="표9_2" ref="B21:F33" totalsRowShown="0" headerRowDxfId="18" dataDxfId="17" tableBorderDxfId="16" dataCellStyle="통화 2">
  <tableColumns count="5">
    <tableColumn id="1" xr3:uid="{12C346F1-1D9B-4133-9B12-BB6DE9BCD9E3}" name="분류" dataDxfId="15" dataCellStyle="Date"/>
    <tableColumn id="2" xr3:uid="{494E061C-0189-4323-AFF5-DA5893C3F7A8}" name="항목" dataDxfId="14" dataCellStyle="표준 2"/>
    <tableColumn id="3" xr3:uid="{9D73C68A-8189-4CD3-894D-AA98FFE40DDB}" name="구분" dataDxfId="13" dataCellStyle="통화 2"/>
    <tableColumn id="4" xr3:uid="{11510FDA-D953-442B-96F9-AA02C94C64FF}" name="세부내역" dataDxfId="4" dataCellStyle="통화 2"/>
    <tableColumn id="5" xr3:uid="{B7067DA1-053A-4D24-850D-131824DE417B}" name="금액" dataDxfId="3" dataCellStyle="통화 2">
      <calculatedColumnFormula>SUM(F11:F21)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BCA539-FF41-4B83-8B3A-2ED1C393FF34}" name="표10_3" displayName="표10_3" ref="G21:I33" totalsRowShown="0" headerRowDxfId="12" dataDxfId="11" tableBorderDxfId="10" headerRowCellStyle="표준 2">
  <tableColumns count="3">
    <tableColumn id="1" xr3:uid="{87A0FE97-71E9-49E1-BA00-EF8784B0AF1C}" name="금액" dataDxfId="0" dataCellStyle="통화 2"/>
    <tableColumn id="2" xr3:uid="{7C508152-C688-4F74-AF22-D21CB0C80CE2}" name="비고" dataDxfId="1" dataCellStyle="통화 2"/>
    <tableColumn id="3" xr3:uid="{52EE0F28-F8C5-4022-8C88-12EE7D4E3A70}" name="차액" dataDxfId="2" dataCellStyle="통화 2">
      <calculatedColumnFormula>표10_3[[#This Row],[금액]]-표9_2[[#This Row],[금액]]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39D1-EA4E-403E-AF71-663463D42B97}">
  <sheetPr>
    <pageSetUpPr fitToPage="1"/>
  </sheetPr>
  <dimension ref="A2:J40"/>
  <sheetViews>
    <sheetView showGridLines="0" tabSelected="1" zoomScale="70" zoomScaleNormal="70" workbookViewId="0">
      <selection activeCell="D44" sqref="D44"/>
    </sheetView>
  </sheetViews>
  <sheetFormatPr baseColWidth="10" defaultColWidth="8.83203125" defaultRowHeight="30" customHeight="1"/>
  <cols>
    <col min="1" max="1" width="8.83203125" style="23"/>
    <col min="2" max="2" width="19.6640625" style="23" customWidth="1"/>
    <col min="3" max="3" width="32.6640625" style="23" bestFit="1" customWidth="1"/>
    <col min="4" max="4" width="48.83203125" style="23" bestFit="1" customWidth="1"/>
    <col min="5" max="5" width="64.5" style="23" bestFit="1" customWidth="1"/>
    <col min="6" max="7" width="20.6640625" style="23" customWidth="1"/>
    <col min="8" max="8" width="50.83203125" style="23" customWidth="1"/>
    <col min="9" max="9" width="20.6640625" style="23" customWidth="1"/>
    <col min="10" max="10" width="6.6640625" style="23" customWidth="1"/>
    <col min="11" max="16384" width="8.83203125" style="23"/>
  </cols>
  <sheetData>
    <row r="2" spans="1:10" ht="30" customHeight="1">
      <c r="B2" s="106" t="s">
        <v>87</v>
      </c>
      <c r="C2" s="106"/>
      <c r="D2" s="106"/>
      <c r="E2" s="106"/>
    </row>
    <row r="3" spans="1:10" ht="30" customHeight="1">
      <c r="B3" s="106" t="s">
        <v>86</v>
      </c>
      <c r="C3" s="106"/>
      <c r="D3" s="106"/>
      <c r="E3" s="106"/>
    </row>
    <row r="4" spans="1:10" ht="30" customHeight="1">
      <c r="B4" s="106" t="s">
        <v>0</v>
      </c>
      <c r="C4" s="106"/>
      <c r="D4" s="106"/>
      <c r="E4" s="106"/>
    </row>
    <row r="15" spans="1:10" ht="10" customHeight="1">
      <c r="A15" s="29"/>
      <c r="B15" s="30"/>
      <c r="C15" s="30"/>
      <c r="D15" s="30"/>
      <c r="E15" s="30"/>
      <c r="F15" s="30"/>
      <c r="G15" s="26"/>
      <c r="H15" s="26"/>
      <c r="I15" s="26"/>
      <c r="J15" s="26"/>
    </row>
    <row r="16" spans="1:10" ht="30" customHeight="1">
      <c r="A16" s="26"/>
      <c r="B16" s="27"/>
      <c r="C16" s="27"/>
      <c r="D16" s="27"/>
      <c r="E16" s="27"/>
      <c r="F16" s="27"/>
      <c r="G16" s="38"/>
      <c r="H16" s="38"/>
      <c r="I16" s="38"/>
      <c r="J16" s="38"/>
    </row>
    <row r="17" spans="1:10" ht="40" customHeight="1">
      <c r="A17" s="26"/>
      <c r="B17" s="108" t="s">
        <v>81</v>
      </c>
      <c r="C17" s="109"/>
      <c r="D17" s="109"/>
      <c r="E17" s="109"/>
      <c r="F17" s="109"/>
      <c r="G17" s="107" t="s">
        <v>82</v>
      </c>
      <c r="H17" s="107"/>
      <c r="I17" s="107"/>
      <c r="J17" s="38"/>
    </row>
    <row r="18" spans="1:10" ht="30" customHeight="1">
      <c r="A18" s="26"/>
      <c r="B18" s="27"/>
      <c r="C18" s="27"/>
      <c r="D18" s="27"/>
      <c r="E18" s="27"/>
      <c r="F18" s="27"/>
      <c r="G18" s="38"/>
      <c r="H18" s="38"/>
      <c r="I18" s="38"/>
      <c r="J18" s="38"/>
    </row>
    <row r="19" spans="1:10" ht="30" customHeight="1">
      <c r="A19" s="26"/>
      <c r="B19" s="27"/>
      <c r="C19" s="27"/>
      <c r="D19" s="27"/>
      <c r="E19" s="27"/>
      <c r="F19" s="27"/>
      <c r="G19" s="38"/>
      <c r="H19" s="38"/>
      <c r="I19" s="38"/>
      <c r="J19" s="38"/>
    </row>
    <row r="20" spans="1:10" ht="30" customHeight="1">
      <c r="A20" s="26"/>
      <c r="B20" s="47" t="s">
        <v>1</v>
      </c>
      <c r="C20" s="48" t="s">
        <v>2</v>
      </c>
      <c r="D20" s="27"/>
      <c r="E20" s="27"/>
      <c r="F20" s="27"/>
      <c r="G20" s="38"/>
      <c r="H20" s="38"/>
      <c r="I20" s="38"/>
      <c r="J20" s="38"/>
    </row>
    <row r="21" spans="1:10" ht="30" customHeight="1">
      <c r="A21" s="26"/>
      <c r="B21" s="48" t="s">
        <v>3</v>
      </c>
      <c r="C21" s="48" t="s">
        <v>4</v>
      </c>
      <c r="D21" s="27"/>
      <c r="E21" s="27"/>
      <c r="F21" s="27"/>
      <c r="G21" s="38"/>
      <c r="H21" s="38"/>
      <c r="I21" s="38"/>
      <c r="J21" s="38"/>
    </row>
    <row r="22" spans="1:10" ht="30" customHeight="1">
      <c r="A22" s="26"/>
      <c r="B22" s="48" t="s">
        <v>5</v>
      </c>
      <c r="C22" s="48" t="s">
        <v>6</v>
      </c>
      <c r="D22" s="27"/>
      <c r="E22" s="27"/>
      <c r="F22" s="27"/>
      <c r="G22" s="38"/>
      <c r="H22" s="38"/>
      <c r="I22" s="38"/>
      <c r="J22" s="38"/>
    </row>
    <row r="23" spans="1:10" ht="30" customHeight="1">
      <c r="A23" s="26"/>
      <c r="B23" s="27"/>
      <c r="C23" s="27"/>
      <c r="D23" s="27"/>
      <c r="E23" s="27"/>
      <c r="F23" s="27"/>
      <c r="G23" s="38"/>
      <c r="H23" s="38"/>
      <c r="I23" s="38"/>
      <c r="J23" s="38"/>
    </row>
    <row r="24" spans="1:10" ht="30" customHeight="1">
      <c r="A24" s="26"/>
      <c r="B24" s="27"/>
      <c r="C24" s="27"/>
      <c r="D24" s="27"/>
      <c r="E24" s="27"/>
      <c r="F24" s="27"/>
      <c r="G24" s="38"/>
      <c r="H24" s="38"/>
      <c r="I24" s="38"/>
      <c r="J24" s="38"/>
    </row>
    <row r="25" spans="1:10" ht="30" customHeight="1">
      <c r="A25" s="26"/>
      <c r="B25" s="27"/>
      <c r="C25" s="27"/>
      <c r="D25" s="27"/>
      <c r="E25" s="27"/>
      <c r="F25" s="27"/>
      <c r="G25" s="38"/>
      <c r="H25" s="38"/>
      <c r="I25" s="38"/>
      <c r="J25" s="38"/>
    </row>
    <row r="26" spans="1:10" ht="30" customHeight="1">
      <c r="A26" s="26"/>
      <c r="B26" s="55" t="s">
        <v>7</v>
      </c>
      <c r="C26" s="56"/>
      <c r="D26" s="56"/>
      <c r="E26" s="56"/>
      <c r="F26" s="57" t="s">
        <v>8</v>
      </c>
      <c r="G26" s="39" t="s">
        <v>9</v>
      </c>
      <c r="H26" s="40" t="s">
        <v>8</v>
      </c>
      <c r="I26" s="40"/>
      <c r="J26" s="42"/>
    </row>
    <row r="27" spans="1:10" ht="40" customHeight="1">
      <c r="A27" s="26"/>
      <c r="B27" s="45" t="s">
        <v>10</v>
      </c>
      <c r="C27" s="45" t="s">
        <v>11</v>
      </c>
      <c r="D27" s="45" t="s">
        <v>12</v>
      </c>
      <c r="E27" s="45" t="s">
        <v>13</v>
      </c>
      <c r="F27" s="46" t="s">
        <v>14</v>
      </c>
      <c r="G27" s="32" t="s">
        <v>15</v>
      </c>
      <c r="H27" s="31" t="s">
        <v>16</v>
      </c>
      <c r="I27" s="33" t="s">
        <v>17</v>
      </c>
      <c r="J27" s="42"/>
    </row>
    <row r="28" spans="1:10" ht="40" customHeight="1">
      <c r="A28" s="26"/>
      <c r="B28" s="49" t="s">
        <v>18</v>
      </c>
      <c r="C28" s="50" t="s">
        <v>19</v>
      </c>
      <c r="D28" s="51" t="s">
        <v>20</v>
      </c>
      <c r="E28" s="51" t="s">
        <v>21</v>
      </c>
      <c r="F28" s="121">
        <v>240000</v>
      </c>
      <c r="G28" s="124">
        <v>300000</v>
      </c>
      <c r="H28" s="36" t="s">
        <v>22</v>
      </c>
      <c r="I28" s="127">
        <f>표10[[#This Row],[금액]]-PreviousBalance</f>
        <v>60000</v>
      </c>
      <c r="J28" s="42"/>
    </row>
    <row r="29" spans="1:10" ht="40" customHeight="1">
      <c r="A29" s="26"/>
      <c r="B29" s="49"/>
      <c r="C29" s="50" t="s">
        <v>23</v>
      </c>
      <c r="D29" s="51"/>
      <c r="E29" s="51"/>
      <c r="F29" s="121"/>
      <c r="G29" s="124"/>
      <c r="H29" s="36"/>
      <c r="I29" s="127"/>
      <c r="J29" s="42"/>
    </row>
    <row r="30" spans="1:10" ht="40" customHeight="1">
      <c r="A30" s="26"/>
      <c r="B30" s="49"/>
      <c r="C30" s="50" t="s">
        <v>24</v>
      </c>
      <c r="D30" s="51"/>
      <c r="E30" s="51"/>
      <c r="F30" s="121"/>
      <c r="G30" s="124"/>
      <c r="H30" s="36"/>
      <c r="I30" s="127"/>
      <c r="J30" s="42"/>
    </row>
    <row r="31" spans="1:10" ht="40" customHeight="1">
      <c r="A31" s="26"/>
      <c r="B31" s="49" t="s">
        <v>25</v>
      </c>
      <c r="C31" s="50" t="s">
        <v>26</v>
      </c>
      <c r="D31" s="51" t="s">
        <v>27</v>
      </c>
      <c r="E31" s="51" t="s">
        <v>28</v>
      </c>
      <c r="F31" s="121">
        <v>270000</v>
      </c>
      <c r="G31" s="124">
        <v>250000</v>
      </c>
      <c r="H31" s="36"/>
      <c r="I31" s="127">
        <f>표10[[#This Row],[금액]]-표9[[#This Row],[금액]]</f>
        <v>-20000</v>
      </c>
      <c r="J31" s="42"/>
    </row>
    <row r="32" spans="1:10" ht="40" customHeight="1">
      <c r="A32" s="26"/>
      <c r="B32" s="49"/>
      <c r="C32" s="50"/>
      <c r="D32" s="51"/>
      <c r="E32" s="51"/>
      <c r="F32" s="121"/>
      <c r="G32" s="124"/>
      <c r="H32" s="36"/>
      <c r="I32" s="127"/>
      <c r="J32" s="42"/>
    </row>
    <row r="33" spans="1:10" ht="40" customHeight="1">
      <c r="A33" s="26"/>
      <c r="B33" s="49"/>
      <c r="C33" s="50"/>
      <c r="D33" s="51"/>
      <c r="E33" s="51"/>
      <c r="F33" s="121"/>
      <c r="G33" s="124"/>
      <c r="H33" s="36"/>
      <c r="I33" s="127"/>
      <c r="J33" s="42"/>
    </row>
    <row r="34" spans="1:10" ht="40" customHeight="1">
      <c r="A34" s="26"/>
      <c r="B34" s="49" t="s">
        <v>29</v>
      </c>
      <c r="C34" s="50" t="s">
        <v>30</v>
      </c>
      <c r="D34" s="51" t="s">
        <v>31</v>
      </c>
      <c r="E34" s="51" t="s">
        <v>32</v>
      </c>
      <c r="F34" s="121">
        <v>1500000</v>
      </c>
      <c r="G34" s="124">
        <v>1950000</v>
      </c>
      <c r="H34" s="36" t="s">
        <v>33</v>
      </c>
      <c r="I34" s="127">
        <f>표10[[#This Row],[금액]]-표9[[#This Row],[금액]]</f>
        <v>450000</v>
      </c>
      <c r="J34" s="42"/>
    </row>
    <row r="35" spans="1:10" ht="40" customHeight="1">
      <c r="A35" s="26"/>
      <c r="B35" s="49"/>
      <c r="C35" s="50" t="s">
        <v>34</v>
      </c>
      <c r="D35" s="51" t="s">
        <v>35</v>
      </c>
      <c r="E35" s="51" t="s">
        <v>36</v>
      </c>
      <c r="F35" s="121">
        <v>30000</v>
      </c>
      <c r="G35" s="124">
        <v>20000</v>
      </c>
      <c r="H35" s="36"/>
      <c r="I35" s="127">
        <f>표10[[#This Row],[금액]]-표9[[#This Row],[금액]]</f>
        <v>-10000</v>
      </c>
      <c r="J35" s="42"/>
    </row>
    <row r="36" spans="1:10" ht="40" customHeight="1">
      <c r="A36" s="26"/>
      <c r="B36" s="49"/>
      <c r="C36" s="50" t="s">
        <v>37</v>
      </c>
      <c r="D36" s="51"/>
      <c r="E36" s="51"/>
      <c r="F36" s="121">
        <v>20000</v>
      </c>
      <c r="G36" s="124"/>
      <c r="H36" s="36"/>
      <c r="I36" s="127">
        <f>표10[[#This Row],[금액]]-표9[[#This Row],[금액]]</f>
        <v>-20000</v>
      </c>
      <c r="J36" s="42"/>
    </row>
    <row r="37" spans="1:10" ht="40" customHeight="1">
      <c r="A37" s="26"/>
      <c r="B37" s="49" t="s">
        <v>38</v>
      </c>
      <c r="C37" s="50"/>
      <c r="D37" s="51" t="s">
        <v>39</v>
      </c>
      <c r="E37" s="51" t="s">
        <v>40</v>
      </c>
      <c r="F37" s="121">
        <v>10000</v>
      </c>
      <c r="G37" s="124"/>
      <c r="H37" s="36"/>
      <c r="I37" s="127">
        <f>표10[[#This Row],[금액]]-표9[[#This Row],[금액]]</f>
        <v>-10000</v>
      </c>
      <c r="J37" s="42"/>
    </row>
    <row r="38" spans="1:10" ht="40" customHeight="1">
      <c r="A38" s="26"/>
      <c r="B38" s="52" t="s">
        <v>41</v>
      </c>
      <c r="C38" s="53"/>
      <c r="D38" s="54" t="s">
        <v>42</v>
      </c>
      <c r="E38" s="54" t="s">
        <v>43</v>
      </c>
      <c r="F38" s="122">
        <v>200000</v>
      </c>
      <c r="G38" s="125">
        <v>350000</v>
      </c>
      <c r="H38" s="37" t="s">
        <v>44</v>
      </c>
      <c r="I38" s="128">
        <f>표10[[#This Row],[금액]]-표9[[#This Row],[금액]]</f>
        <v>150000</v>
      </c>
      <c r="J38" s="42"/>
    </row>
    <row r="39" spans="1:10" ht="40" customHeight="1">
      <c r="A39" s="26"/>
      <c r="B39" s="58" t="s">
        <v>45</v>
      </c>
      <c r="C39" s="43"/>
      <c r="D39" s="44"/>
      <c r="E39" s="44"/>
      <c r="F39" s="123">
        <f>SUM(F28:F38)</f>
        <v>2270000</v>
      </c>
      <c r="G39" s="126">
        <f>SUM(G28:G38)</f>
        <v>2870000</v>
      </c>
      <c r="H39" s="34"/>
      <c r="I39" s="129">
        <f>표10[[#This Row],[금액]]-표9[[#This Row],[금액]]</f>
        <v>600000</v>
      </c>
      <c r="J39" s="42"/>
    </row>
    <row r="40" spans="1:10" ht="40" customHeight="1">
      <c r="A40" s="26"/>
      <c r="B40" s="28"/>
      <c r="C40" s="28"/>
      <c r="D40" s="28"/>
      <c r="E40" s="28"/>
      <c r="F40" s="28"/>
      <c r="G40" s="41"/>
      <c r="H40" s="41"/>
      <c r="I40" s="41"/>
      <c r="J40" s="42"/>
    </row>
  </sheetData>
  <dataConsolidate/>
  <mergeCells count="5">
    <mergeCell ref="B2:E2"/>
    <mergeCell ref="B3:E3"/>
    <mergeCell ref="B4:E4"/>
    <mergeCell ref="G17:I17"/>
    <mergeCell ref="B17:F17"/>
  </mergeCells>
  <phoneticPr fontId="1" type="noConversion"/>
  <conditionalFormatting sqref="F28:F39 H28:I39">
    <cfRule type="cellIs" priority="2" stopIfTrue="1" operator="equal">
      <formula>"#VALUE"</formula>
    </cfRule>
  </conditionalFormatting>
  <printOptions horizontalCentered="1"/>
  <pageMargins left="0.5" right="0.5" top="0.5" bottom="0.5" header="0.5" footer="0.5"/>
  <pageSetup scale="84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290CB-702D-4F45-AFC4-0975F4056C5E}">
  <sheetPr>
    <tabColor theme="4" tint="-0.249977111117893"/>
    <pageSetUpPr fitToPage="1"/>
  </sheetPr>
  <dimension ref="A1:J33"/>
  <sheetViews>
    <sheetView showGridLines="0" zoomScale="70" zoomScaleNormal="70" workbookViewId="0">
      <selection activeCell="E39" sqref="E39"/>
    </sheetView>
  </sheetViews>
  <sheetFormatPr baseColWidth="10" defaultColWidth="8.83203125" defaultRowHeight="30" customHeight="1"/>
  <cols>
    <col min="1" max="1" width="8.83203125" style="23"/>
    <col min="2" max="2" width="19.6640625" style="23" customWidth="1"/>
    <col min="3" max="3" width="15.6640625" style="23" customWidth="1"/>
    <col min="4" max="4" width="18.33203125" style="23" customWidth="1"/>
    <col min="5" max="5" width="40.6640625" style="23" customWidth="1"/>
    <col min="6" max="7" width="20.6640625" style="23" customWidth="1"/>
    <col min="8" max="8" width="40.6640625" style="23" customWidth="1"/>
    <col min="9" max="9" width="20.6640625" style="23" customWidth="1"/>
    <col min="10" max="10" width="65.6640625" style="23" bestFit="1" customWidth="1"/>
    <col min="11" max="16384" width="8.83203125" style="23"/>
  </cols>
  <sheetData>
    <row r="1" spans="1:10" ht="30" customHeight="1">
      <c r="B1" s="60"/>
      <c r="C1" s="60"/>
      <c r="D1" s="60"/>
      <c r="E1" s="60"/>
      <c r="F1" s="60"/>
      <c r="G1" s="60"/>
    </row>
    <row r="2" spans="1:10" ht="30" customHeight="1">
      <c r="B2" s="112" t="s">
        <v>83</v>
      </c>
      <c r="C2" s="112"/>
      <c r="D2" s="112"/>
      <c r="E2" s="112"/>
      <c r="F2" s="86"/>
      <c r="G2" s="86"/>
    </row>
    <row r="3" spans="1:10" ht="30" customHeight="1">
      <c r="B3" s="112" t="s">
        <v>84</v>
      </c>
      <c r="C3" s="112"/>
      <c r="D3" s="112"/>
      <c r="E3" s="112"/>
      <c r="F3" s="112"/>
      <c r="G3" s="112"/>
    </row>
    <row r="4" spans="1:10" ht="30" customHeight="1">
      <c r="B4" s="25"/>
      <c r="C4" s="25"/>
      <c r="D4" s="25"/>
      <c r="E4" s="25"/>
    </row>
    <row r="5" spans="1:10" ht="30" customHeight="1">
      <c r="B5" s="113"/>
      <c r="C5" s="113"/>
      <c r="D5" s="113"/>
      <c r="E5" s="113"/>
      <c r="F5" s="113"/>
      <c r="G5" s="113"/>
    </row>
    <row r="6" spans="1:10" ht="30" customHeight="1">
      <c r="B6" s="25"/>
      <c r="C6" s="25"/>
      <c r="D6" s="25"/>
      <c r="E6" s="25"/>
    </row>
    <row r="7" spans="1:10" ht="30" customHeight="1">
      <c r="B7" s="25"/>
      <c r="C7" s="25"/>
      <c r="D7" s="25"/>
      <c r="E7" s="25"/>
    </row>
    <row r="9" spans="1:10" ht="10" customHeight="1">
      <c r="A9" s="59"/>
      <c r="B9" s="59"/>
      <c r="C9" s="59"/>
      <c r="D9" s="59"/>
      <c r="E9" s="59"/>
      <c r="F9" s="59"/>
    </row>
    <row r="10" spans="1:10" ht="30" customHeight="1">
      <c r="A10" s="26"/>
      <c r="B10" s="61"/>
      <c r="C10" s="61"/>
      <c r="D10" s="61"/>
      <c r="E10" s="61"/>
      <c r="F10" s="61"/>
      <c r="G10" s="62"/>
      <c r="H10" s="62"/>
      <c r="I10" s="62"/>
      <c r="J10" s="24" t="s">
        <v>46</v>
      </c>
    </row>
    <row r="11" spans="1:10" ht="40" customHeight="1">
      <c r="A11" s="26"/>
      <c r="B11" s="110" t="s">
        <v>81</v>
      </c>
      <c r="C11" s="110"/>
      <c r="D11" s="110"/>
      <c r="E11" s="110"/>
      <c r="F11" s="110"/>
      <c r="G11" s="111" t="s">
        <v>82</v>
      </c>
      <c r="H11" s="111"/>
      <c r="I11" s="111"/>
    </row>
    <row r="12" spans="1:10" ht="30" customHeight="1">
      <c r="A12" s="26"/>
      <c r="B12" s="61"/>
      <c r="C12" s="61"/>
      <c r="D12" s="61"/>
      <c r="E12" s="61"/>
      <c r="F12" s="61"/>
      <c r="G12" s="62"/>
      <c r="H12" s="62"/>
      <c r="I12" s="62"/>
    </row>
    <row r="13" spans="1:10" ht="30" customHeight="1">
      <c r="A13" s="26"/>
      <c r="B13" s="61"/>
      <c r="C13" s="61"/>
      <c r="D13" s="61"/>
      <c r="E13" s="61"/>
      <c r="F13" s="61"/>
      <c r="G13" s="62"/>
      <c r="H13" s="62"/>
      <c r="I13" s="62"/>
    </row>
    <row r="14" spans="1:10" ht="30" customHeight="1">
      <c r="A14" s="26"/>
      <c r="B14" s="63" t="s">
        <v>1</v>
      </c>
      <c r="C14" s="61"/>
      <c r="D14" s="61"/>
      <c r="E14" s="61"/>
      <c r="F14" s="61"/>
      <c r="G14" s="62"/>
      <c r="H14" s="62"/>
      <c r="I14" s="62"/>
    </row>
    <row r="15" spans="1:10" ht="30" customHeight="1">
      <c r="A15" s="26"/>
      <c r="B15" s="63" t="s">
        <v>3</v>
      </c>
      <c r="C15" s="61"/>
      <c r="D15" s="61"/>
      <c r="E15" s="61"/>
      <c r="F15" s="61"/>
      <c r="G15" s="62"/>
      <c r="H15" s="62"/>
      <c r="I15" s="62"/>
    </row>
    <row r="16" spans="1:10" ht="30" customHeight="1">
      <c r="A16" s="26"/>
      <c r="B16" s="63" t="s">
        <v>5</v>
      </c>
      <c r="C16" s="61"/>
      <c r="D16" s="61"/>
      <c r="E16" s="61"/>
      <c r="F16" s="61"/>
      <c r="G16" s="62"/>
      <c r="H16" s="62"/>
      <c r="I16" s="62"/>
    </row>
    <row r="17" spans="1:10" ht="30" customHeight="1">
      <c r="A17" s="26"/>
      <c r="B17" s="61"/>
      <c r="C17" s="61"/>
      <c r="D17" s="61"/>
      <c r="E17" s="61"/>
      <c r="F17" s="61"/>
      <c r="G17" s="62"/>
      <c r="H17" s="62"/>
      <c r="I17" s="62"/>
    </row>
    <row r="18" spans="1:10" ht="30" customHeight="1">
      <c r="A18" s="26"/>
      <c r="B18" s="61"/>
      <c r="C18" s="61"/>
      <c r="D18" s="61"/>
      <c r="E18" s="61"/>
      <c r="F18" s="61"/>
      <c r="G18" s="62"/>
      <c r="H18" s="62"/>
      <c r="I18" s="62"/>
    </row>
    <row r="19" spans="1:10" ht="30" customHeight="1">
      <c r="A19" s="26"/>
      <c r="B19" s="61"/>
      <c r="C19" s="61"/>
      <c r="D19" s="61"/>
      <c r="E19" s="61"/>
      <c r="F19" s="61"/>
      <c r="G19" s="62"/>
      <c r="H19" s="62"/>
      <c r="I19" s="62"/>
    </row>
    <row r="20" spans="1:10" ht="30" customHeight="1">
      <c r="A20" s="26"/>
      <c r="B20" s="64"/>
      <c r="C20" s="65"/>
      <c r="D20" s="65"/>
      <c r="E20" s="65"/>
      <c r="F20" s="66" t="s">
        <v>8</v>
      </c>
      <c r="G20" s="67"/>
      <c r="H20" s="68"/>
      <c r="I20" s="68" t="s">
        <v>47</v>
      </c>
    </row>
    <row r="21" spans="1:10" ht="40" customHeight="1">
      <c r="A21" s="26"/>
      <c r="B21" s="69" t="s">
        <v>10</v>
      </c>
      <c r="C21" s="69" t="s">
        <v>11</v>
      </c>
      <c r="D21" s="69" t="s">
        <v>12</v>
      </c>
      <c r="E21" s="69" t="s">
        <v>13</v>
      </c>
      <c r="F21" s="70" t="s">
        <v>14</v>
      </c>
      <c r="G21" s="71" t="s">
        <v>15</v>
      </c>
      <c r="H21" s="72" t="s">
        <v>16</v>
      </c>
      <c r="I21" s="73" t="s">
        <v>17</v>
      </c>
      <c r="J21" s="35"/>
    </row>
    <row r="22" spans="1:10" ht="40" customHeight="1">
      <c r="A22" s="26"/>
      <c r="B22" s="74" t="s">
        <v>18</v>
      </c>
      <c r="C22" s="75" t="s">
        <v>19</v>
      </c>
      <c r="D22" s="76"/>
      <c r="E22" s="76"/>
      <c r="F22" s="133">
        <f t="shared" ref="F22:F33" si="0">SUM(F11:F21)</f>
        <v>0</v>
      </c>
      <c r="G22" s="139"/>
      <c r="H22" s="77"/>
      <c r="I22" s="136">
        <f>표10_3[[#This Row],[금액]]-표9_2[[#This Row],[금액]]</f>
        <v>0</v>
      </c>
      <c r="J22" s="35"/>
    </row>
    <row r="23" spans="1:10" ht="40" customHeight="1">
      <c r="A23" s="26"/>
      <c r="B23" s="74"/>
      <c r="C23" s="75" t="s">
        <v>23</v>
      </c>
      <c r="D23" s="76"/>
      <c r="E23" s="76"/>
      <c r="F23" s="133">
        <f t="shared" si="0"/>
        <v>0</v>
      </c>
      <c r="G23" s="139"/>
      <c r="H23" s="77"/>
      <c r="I23" s="136">
        <f>표10_3[[#This Row],[금액]]-표9_2[[#This Row],[금액]]</f>
        <v>0</v>
      </c>
      <c r="J23" s="35"/>
    </row>
    <row r="24" spans="1:10" ht="40" customHeight="1">
      <c r="A24" s="26"/>
      <c r="B24" s="74"/>
      <c r="C24" s="75" t="s">
        <v>24</v>
      </c>
      <c r="D24" s="76"/>
      <c r="E24" s="76"/>
      <c r="F24" s="133">
        <f t="shared" si="0"/>
        <v>0</v>
      </c>
      <c r="G24" s="139"/>
      <c r="H24" s="77"/>
      <c r="I24" s="136">
        <f>표10_3[[#This Row],[금액]]-표9_2[[#This Row],[금액]]</f>
        <v>0</v>
      </c>
      <c r="J24" s="35"/>
    </row>
    <row r="25" spans="1:10" ht="40" customHeight="1">
      <c r="A25" s="26"/>
      <c r="B25" s="74" t="s">
        <v>25</v>
      </c>
      <c r="C25" s="75" t="s">
        <v>26</v>
      </c>
      <c r="D25" s="76"/>
      <c r="E25" s="76"/>
      <c r="F25" s="133">
        <f t="shared" si="0"/>
        <v>0</v>
      </c>
      <c r="G25" s="139"/>
      <c r="H25" s="77"/>
      <c r="I25" s="136">
        <f>표10_3[[#This Row],[금액]]-표9_2[[#This Row],[금액]]</f>
        <v>0</v>
      </c>
      <c r="J25" s="35"/>
    </row>
    <row r="26" spans="1:10" ht="40" customHeight="1">
      <c r="A26" s="26"/>
      <c r="B26" s="74"/>
      <c r="C26" s="75"/>
      <c r="D26" s="76"/>
      <c r="E26" s="76"/>
      <c r="F26" s="133">
        <f t="shared" si="0"/>
        <v>0</v>
      </c>
      <c r="G26" s="139"/>
      <c r="H26" s="77"/>
      <c r="I26" s="136">
        <f>표10_3[[#This Row],[금액]]-표9_2[[#This Row],[금액]]</f>
        <v>0</v>
      </c>
      <c r="J26" s="35"/>
    </row>
    <row r="27" spans="1:10" ht="40" customHeight="1">
      <c r="A27" s="26"/>
      <c r="B27" s="74"/>
      <c r="C27" s="75"/>
      <c r="D27" s="76"/>
      <c r="E27" s="76"/>
      <c r="F27" s="133">
        <f t="shared" si="0"/>
        <v>0</v>
      </c>
      <c r="G27" s="139"/>
      <c r="H27" s="77"/>
      <c r="I27" s="136">
        <f>표10_3[[#This Row],[금액]]-표9_2[[#This Row],[금액]]</f>
        <v>0</v>
      </c>
      <c r="J27" s="35"/>
    </row>
    <row r="28" spans="1:10" ht="40" customHeight="1">
      <c r="A28" s="26"/>
      <c r="B28" s="74" t="s">
        <v>29</v>
      </c>
      <c r="C28" s="75" t="s">
        <v>30</v>
      </c>
      <c r="D28" s="76"/>
      <c r="E28" s="76"/>
      <c r="F28" s="133">
        <f t="shared" si="0"/>
        <v>0</v>
      </c>
      <c r="G28" s="139"/>
      <c r="H28" s="77"/>
      <c r="I28" s="136">
        <f>표10_3[[#This Row],[금액]]-표9_2[[#This Row],[금액]]</f>
        <v>0</v>
      </c>
      <c r="J28" s="35"/>
    </row>
    <row r="29" spans="1:10" ht="40" customHeight="1">
      <c r="A29" s="26"/>
      <c r="B29" s="74"/>
      <c r="C29" s="75" t="s">
        <v>34</v>
      </c>
      <c r="D29" s="76"/>
      <c r="E29" s="76"/>
      <c r="F29" s="133">
        <f t="shared" si="0"/>
        <v>0</v>
      </c>
      <c r="G29" s="139"/>
      <c r="H29" s="77"/>
      <c r="I29" s="136">
        <f>표10_3[[#This Row],[금액]]-표9_2[[#This Row],[금액]]</f>
        <v>0</v>
      </c>
      <c r="J29" s="35"/>
    </row>
    <row r="30" spans="1:10" ht="40" customHeight="1">
      <c r="A30" s="26"/>
      <c r="B30" s="74"/>
      <c r="C30" s="75" t="s">
        <v>37</v>
      </c>
      <c r="D30" s="76"/>
      <c r="E30" s="76"/>
      <c r="F30" s="133">
        <f t="shared" si="0"/>
        <v>0</v>
      </c>
      <c r="G30" s="139"/>
      <c r="H30" s="77"/>
      <c r="I30" s="136">
        <f>표10_3[[#This Row],[금액]]-표9_2[[#This Row],[금액]]</f>
        <v>0</v>
      </c>
      <c r="J30" s="35"/>
    </row>
    <row r="31" spans="1:10" ht="30" customHeight="1">
      <c r="A31" s="26"/>
      <c r="B31" s="74" t="s">
        <v>38</v>
      </c>
      <c r="C31" s="75"/>
      <c r="D31" s="76"/>
      <c r="E31" s="76"/>
      <c r="F31" s="133">
        <f t="shared" si="0"/>
        <v>0</v>
      </c>
      <c r="G31" s="139"/>
      <c r="H31" s="77"/>
      <c r="I31" s="136">
        <f>표10_3[[#This Row],[금액]]-표9_2[[#This Row],[금액]]</f>
        <v>0</v>
      </c>
      <c r="J31" s="35"/>
    </row>
    <row r="32" spans="1:10" ht="30" customHeight="1">
      <c r="A32" s="26"/>
      <c r="B32" s="78" t="s">
        <v>41</v>
      </c>
      <c r="C32" s="79"/>
      <c r="D32" s="80"/>
      <c r="E32" s="80"/>
      <c r="F32" s="134">
        <f t="shared" si="0"/>
        <v>0</v>
      </c>
      <c r="G32" s="140"/>
      <c r="H32" s="81"/>
      <c r="I32" s="137">
        <f>표10_3[[#This Row],[금액]]-표9_2[[#This Row],[금액]]</f>
        <v>0</v>
      </c>
      <c r="J32" s="35"/>
    </row>
    <row r="33" spans="1:10" ht="30" customHeight="1">
      <c r="A33" s="26"/>
      <c r="B33" s="82" t="s">
        <v>45</v>
      </c>
      <c r="C33" s="83"/>
      <c r="D33" s="84"/>
      <c r="E33" s="84"/>
      <c r="F33" s="135">
        <f t="shared" si="0"/>
        <v>0</v>
      </c>
      <c r="G33" s="141"/>
      <c r="H33" s="85"/>
      <c r="I33" s="138">
        <f>표10_3[[#This Row],[금액]]-표9_2[[#This Row],[금액]]</f>
        <v>0</v>
      </c>
      <c r="J33" s="35"/>
    </row>
  </sheetData>
  <dataConsolidate/>
  <mergeCells count="5">
    <mergeCell ref="B11:F11"/>
    <mergeCell ref="G11:I11"/>
    <mergeCell ref="B2:E2"/>
    <mergeCell ref="B3:G3"/>
    <mergeCell ref="B5:G5"/>
  </mergeCells>
  <phoneticPr fontId="1" type="noConversion"/>
  <conditionalFormatting sqref="F22:F33 H22:I33">
    <cfRule type="cellIs" priority="1" stopIfTrue="1" operator="equal">
      <formula>"#VALUE"</formula>
    </cfRule>
  </conditionalFormatting>
  <printOptions horizontalCentered="1"/>
  <pageMargins left="0.5" right="0.5" top="0.5" bottom="0.5" header="0.5" footer="0.5"/>
  <pageSetup scale="84" fitToHeight="0" orientation="portrait" r:id="rId1"/>
  <headerFooter differentFirst="1">
    <oddFooter>Page &amp;P of &amp;N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E5875"/>
  </sheetPr>
  <dimension ref="A1:L56"/>
  <sheetViews>
    <sheetView showGridLines="0" view="pageBreakPreview" zoomScaleNormal="100" zoomScaleSheetLayoutView="100" workbookViewId="0">
      <selection activeCell="H26" sqref="H26"/>
    </sheetView>
  </sheetViews>
  <sheetFormatPr baseColWidth="10" defaultColWidth="8.83203125" defaultRowHeight="17"/>
  <cols>
    <col min="1" max="1" width="20.1640625" customWidth="1"/>
    <col min="2" max="2" width="7.83203125" bestFit="1" customWidth="1"/>
    <col min="3" max="3" width="12.5" customWidth="1"/>
    <col min="4" max="4" width="8.6640625" customWidth="1"/>
    <col min="5" max="5" width="18.6640625" bestFit="1" customWidth="1"/>
    <col min="6" max="6" width="10.83203125" bestFit="1" customWidth="1"/>
    <col min="7" max="7" width="8" bestFit="1" customWidth="1"/>
    <col min="8" max="8" width="49.83203125" bestFit="1" customWidth="1"/>
    <col min="9" max="9" width="20.5" customWidth="1"/>
    <col min="10" max="10" width="22.33203125" customWidth="1"/>
    <col min="12" max="12" width="17.1640625" bestFit="1" customWidth="1"/>
  </cols>
  <sheetData>
    <row r="1" spans="1:10">
      <c r="A1" s="87"/>
      <c r="B1" s="88"/>
      <c r="C1" s="88"/>
      <c r="D1" s="88"/>
      <c r="E1" s="88"/>
      <c r="F1" s="88"/>
      <c r="G1" s="88"/>
      <c r="H1" s="88"/>
      <c r="I1" s="89"/>
      <c r="J1" s="89"/>
    </row>
    <row r="2" spans="1:10">
      <c r="A2" s="90" t="s">
        <v>79</v>
      </c>
      <c r="B2" s="88"/>
      <c r="C2" s="88"/>
      <c r="D2" s="88"/>
      <c r="E2" s="88"/>
      <c r="F2" s="88"/>
      <c r="G2" s="88"/>
      <c r="H2" s="88"/>
      <c r="I2" s="89"/>
      <c r="J2" s="89"/>
    </row>
    <row r="3" spans="1:10">
      <c r="A3" s="90" t="s">
        <v>48</v>
      </c>
      <c r="B3" s="88"/>
      <c r="C3" s="88"/>
      <c r="D3" s="88"/>
      <c r="E3" s="88"/>
      <c r="F3" s="88"/>
      <c r="G3" s="88"/>
      <c r="H3" s="88"/>
      <c r="I3" s="89"/>
      <c r="J3" s="89"/>
    </row>
    <row r="4" spans="1:10">
      <c r="A4" s="88"/>
      <c r="B4" s="88"/>
      <c r="C4" s="88"/>
      <c r="D4" s="88"/>
      <c r="E4" s="88"/>
      <c r="F4" s="88"/>
      <c r="G4" s="88"/>
      <c r="H4" s="88"/>
      <c r="I4" s="89"/>
      <c r="J4" s="89"/>
    </row>
    <row r="5" spans="1:10">
      <c r="A5" s="89"/>
      <c r="B5" s="89"/>
      <c r="C5" s="89"/>
      <c r="D5" s="89"/>
      <c r="E5" s="89"/>
      <c r="F5" s="89"/>
      <c r="G5" s="89"/>
      <c r="H5" s="89"/>
      <c r="I5" s="89"/>
      <c r="J5" s="89"/>
    </row>
    <row r="6" spans="1:10">
      <c r="A6" s="89"/>
      <c r="B6" s="89"/>
      <c r="C6" s="89"/>
      <c r="D6" s="89"/>
      <c r="E6" s="89"/>
      <c r="F6" s="89"/>
      <c r="G6" s="89"/>
      <c r="H6" s="89"/>
      <c r="I6" s="89"/>
      <c r="J6" s="89"/>
    </row>
    <row r="7" spans="1:10">
      <c r="A7" s="89"/>
      <c r="B7" s="89"/>
      <c r="C7" s="89"/>
      <c r="D7" s="89"/>
      <c r="E7" s="89"/>
      <c r="F7" s="89"/>
      <c r="G7" s="89"/>
      <c r="H7" s="89"/>
      <c r="I7" s="89"/>
      <c r="J7" s="89"/>
    </row>
    <row r="8" spans="1:10">
      <c r="A8" s="91" t="s">
        <v>49</v>
      </c>
      <c r="B8" s="89"/>
      <c r="C8" s="89"/>
      <c r="D8" s="89"/>
      <c r="E8" s="89"/>
      <c r="F8" s="89"/>
      <c r="G8" s="89"/>
      <c r="H8" s="89"/>
      <c r="I8" s="89"/>
      <c r="J8" s="89"/>
    </row>
    <row r="9" spans="1:10">
      <c r="A9" s="92" t="s">
        <v>50</v>
      </c>
      <c r="B9" s="92" t="s">
        <v>51</v>
      </c>
      <c r="C9" s="92" t="s">
        <v>52</v>
      </c>
      <c r="D9" s="92" t="s">
        <v>53</v>
      </c>
      <c r="E9" s="92" t="s">
        <v>76</v>
      </c>
      <c r="F9" s="92" t="s">
        <v>54</v>
      </c>
      <c r="G9" s="92" t="s">
        <v>55</v>
      </c>
      <c r="H9" s="92" t="s">
        <v>56</v>
      </c>
      <c r="I9" s="92" t="s">
        <v>77</v>
      </c>
      <c r="J9" s="92" t="s">
        <v>85</v>
      </c>
    </row>
    <row r="10" spans="1:10">
      <c r="A10" s="93" t="s">
        <v>57</v>
      </c>
      <c r="B10" s="94" t="s">
        <v>58</v>
      </c>
      <c r="C10" s="94">
        <v>20240603</v>
      </c>
      <c r="D10" s="94" t="s">
        <v>59</v>
      </c>
      <c r="E10" s="94" t="s">
        <v>60</v>
      </c>
      <c r="F10" s="130">
        <v>590700</v>
      </c>
      <c r="G10" s="130">
        <v>53700</v>
      </c>
      <c r="H10" s="95" t="s">
        <v>61</v>
      </c>
      <c r="I10" s="95" t="s">
        <v>62</v>
      </c>
      <c r="J10" s="95" t="s">
        <v>78</v>
      </c>
    </row>
    <row r="11" spans="1:10">
      <c r="A11" s="96"/>
      <c r="B11" s="97"/>
      <c r="C11" s="98"/>
      <c r="D11" s="97"/>
      <c r="E11" s="97"/>
      <c r="F11" s="131"/>
      <c r="G11" s="132"/>
      <c r="H11" s="99"/>
      <c r="I11" s="99"/>
      <c r="J11" s="99"/>
    </row>
    <row r="12" spans="1:10">
      <c r="A12" s="96"/>
      <c r="B12" s="97"/>
      <c r="C12" s="98"/>
      <c r="D12" s="97"/>
      <c r="E12" s="97"/>
      <c r="F12" s="131"/>
      <c r="G12" s="132"/>
      <c r="H12" s="100"/>
      <c r="I12" s="99"/>
      <c r="J12" s="99"/>
    </row>
    <row r="13" spans="1:10">
      <c r="A13" s="96"/>
      <c r="B13" s="97"/>
      <c r="C13" s="98"/>
      <c r="D13" s="97"/>
      <c r="E13" s="97"/>
      <c r="F13" s="131"/>
      <c r="G13" s="132"/>
      <c r="H13" s="100"/>
      <c r="I13" s="99"/>
      <c r="J13" s="99"/>
    </row>
    <row r="14" spans="1:10">
      <c r="A14" s="96"/>
      <c r="B14" s="97"/>
      <c r="C14" s="98"/>
      <c r="D14" s="97"/>
      <c r="E14" s="97"/>
      <c r="F14" s="131"/>
      <c r="G14" s="132"/>
      <c r="H14" s="99"/>
      <c r="I14" s="99"/>
      <c r="J14" s="99"/>
    </row>
    <row r="15" spans="1:10">
      <c r="A15" s="96"/>
      <c r="B15" s="97"/>
      <c r="C15" s="98"/>
      <c r="D15" s="97"/>
      <c r="E15" s="97"/>
      <c r="F15" s="131"/>
      <c r="G15" s="132"/>
      <c r="H15" s="99"/>
      <c r="I15" s="99"/>
      <c r="J15" s="99"/>
    </row>
    <row r="16" spans="1:10">
      <c r="A16" s="96"/>
      <c r="B16" s="97"/>
      <c r="C16" s="98"/>
      <c r="D16" s="97"/>
      <c r="E16" s="97"/>
      <c r="F16" s="131"/>
      <c r="G16" s="132"/>
      <c r="H16" s="99"/>
      <c r="I16" s="99"/>
      <c r="J16" s="99"/>
    </row>
    <row r="17" spans="1:12">
      <c r="A17" s="96"/>
      <c r="B17" s="97"/>
      <c r="C17" s="98"/>
      <c r="D17" s="97"/>
      <c r="E17" s="97"/>
      <c r="F17" s="131"/>
      <c r="G17" s="132"/>
      <c r="H17" s="99"/>
      <c r="I17" s="101"/>
      <c r="J17" s="99"/>
    </row>
    <row r="18" spans="1:12">
      <c r="A18" s="96"/>
      <c r="B18" s="97"/>
      <c r="C18" s="98"/>
      <c r="D18" s="97"/>
      <c r="E18" s="97"/>
      <c r="F18" s="131"/>
      <c r="G18" s="132"/>
      <c r="H18" s="99"/>
      <c r="I18" s="99"/>
      <c r="J18" s="102"/>
    </row>
    <row r="19" spans="1:12">
      <c r="A19" s="96"/>
      <c r="B19" s="97"/>
      <c r="C19" s="98"/>
      <c r="D19" s="97"/>
      <c r="E19" s="97"/>
      <c r="F19" s="131"/>
      <c r="G19" s="132"/>
      <c r="H19" s="99"/>
      <c r="I19" s="99"/>
      <c r="J19" s="99"/>
      <c r="L19" s="15"/>
    </row>
    <row r="20" spans="1:12">
      <c r="A20" s="96"/>
      <c r="B20" s="97"/>
      <c r="C20" s="98"/>
      <c r="D20" s="97"/>
      <c r="E20" s="97"/>
      <c r="F20" s="131"/>
      <c r="G20" s="132"/>
      <c r="H20" s="99"/>
      <c r="I20" s="99"/>
      <c r="J20" s="99"/>
      <c r="L20" s="16"/>
    </row>
    <row r="21" spans="1:12">
      <c r="A21" s="96"/>
      <c r="B21" s="97"/>
      <c r="C21" s="98"/>
      <c r="D21" s="97"/>
      <c r="E21" s="97"/>
      <c r="F21" s="131"/>
      <c r="G21" s="132"/>
      <c r="H21" s="99"/>
      <c r="I21" s="99"/>
      <c r="J21" s="99"/>
    </row>
    <row r="22" spans="1:12">
      <c r="A22" s="96"/>
      <c r="B22" s="97"/>
      <c r="C22" s="98"/>
      <c r="D22" s="97"/>
      <c r="E22" s="97"/>
      <c r="F22" s="131"/>
      <c r="G22" s="132"/>
      <c r="H22" s="99"/>
      <c r="I22" s="99"/>
      <c r="J22" s="99"/>
    </row>
    <row r="23" spans="1:12">
      <c r="A23" s="96"/>
      <c r="B23" s="97"/>
      <c r="C23" s="98"/>
      <c r="D23" s="97"/>
      <c r="E23" s="97"/>
      <c r="F23" s="131"/>
      <c r="G23" s="132"/>
      <c r="H23" s="99"/>
      <c r="I23" s="99"/>
      <c r="J23" s="99"/>
    </row>
    <row r="24" spans="1:12">
      <c r="A24" s="96"/>
      <c r="B24" s="97"/>
      <c r="C24" s="98"/>
      <c r="D24" s="97"/>
      <c r="E24" s="97"/>
      <c r="F24" s="131"/>
      <c r="G24" s="132"/>
      <c r="H24" s="99"/>
      <c r="I24" s="99"/>
      <c r="J24" s="99"/>
    </row>
    <row r="25" spans="1:12">
      <c r="A25" s="96"/>
      <c r="B25" s="97"/>
      <c r="C25" s="98"/>
      <c r="D25" s="97"/>
      <c r="E25" s="97"/>
      <c r="F25" s="131"/>
      <c r="G25" s="132"/>
      <c r="H25" s="99"/>
      <c r="I25" s="99"/>
      <c r="J25" s="99"/>
    </row>
    <row r="26" spans="1:12">
      <c r="A26" s="96"/>
      <c r="B26" s="97"/>
      <c r="C26" s="98"/>
      <c r="D26" s="97"/>
      <c r="E26" s="97"/>
      <c r="F26" s="131"/>
      <c r="G26" s="132"/>
      <c r="H26" s="99"/>
      <c r="I26" s="99"/>
      <c r="J26" s="99"/>
    </row>
    <row r="27" spans="1:12">
      <c r="A27" s="96"/>
      <c r="B27" s="97"/>
      <c r="C27" s="98"/>
      <c r="D27" s="97"/>
      <c r="E27" s="97"/>
      <c r="F27" s="131"/>
      <c r="G27" s="132"/>
      <c r="H27" s="99"/>
      <c r="I27" s="99"/>
      <c r="J27" s="99"/>
    </row>
    <row r="28" spans="1:12">
      <c r="A28" s="96"/>
      <c r="B28" s="97"/>
      <c r="C28" s="98"/>
      <c r="D28" s="97"/>
      <c r="E28" s="97"/>
      <c r="F28" s="131"/>
      <c r="G28" s="132"/>
      <c r="H28" s="99"/>
      <c r="I28" s="99"/>
      <c r="J28" s="99"/>
    </row>
    <row r="29" spans="1:12">
      <c r="A29" s="96"/>
      <c r="B29" s="97"/>
      <c r="C29" s="98"/>
      <c r="D29" s="97"/>
      <c r="E29" s="97"/>
      <c r="F29" s="131"/>
      <c r="G29" s="132"/>
      <c r="H29" s="99"/>
      <c r="I29" s="99"/>
      <c r="J29" s="99"/>
    </row>
    <row r="30" spans="1:12">
      <c r="A30" s="96"/>
      <c r="B30" s="97"/>
      <c r="C30" s="98"/>
      <c r="D30" s="97"/>
      <c r="E30" s="97"/>
      <c r="F30" s="131"/>
      <c r="G30" s="132"/>
      <c r="H30" s="99"/>
      <c r="I30" s="99"/>
      <c r="J30" s="99"/>
    </row>
    <row r="31" spans="1:12">
      <c r="A31" s="96"/>
      <c r="B31" s="97"/>
      <c r="C31" s="98"/>
      <c r="D31" s="97"/>
      <c r="E31" s="97"/>
      <c r="F31" s="131"/>
      <c r="G31" s="132"/>
      <c r="H31" s="99"/>
      <c r="I31" s="99"/>
      <c r="J31" s="99"/>
    </row>
    <row r="32" spans="1:12">
      <c r="A32" s="96"/>
      <c r="B32" s="97"/>
      <c r="C32" s="98"/>
      <c r="D32" s="97"/>
      <c r="E32" s="97"/>
      <c r="F32" s="131"/>
      <c r="G32" s="132"/>
      <c r="H32" s="99"/>
      <c r="I32" s="99"/>
      <c r="J32" s="99"/>
    </row>
    <row r="33" spans="1:10">
      <c r="A33" s="96"/>
      <c r="B33" s="97"/>
      <c r="C33" s="98"/>
      <c r="D33" s="97"/>
      <c r="E33" s="97"/>
      <c r="F33" s="131"/>
      <c r="G33" s="132"/>
      <c r="H33" s="99"/>
      <c r="I33" s="99"/>
      <c r="J33" s="99"/>
    </row>
    <row r="34" spans="1:10">
      <c r="A34" s="96"/>
      <c r="B34" s="97"/>
      <c r="C34" s="98"/>
      <c r="D34" s="97"/>
      <c r="E34" s="97"/>
      <c r="F34" s="131"/>
      <c r="G34" s="132"/>
      <c r="H34" s="99"/>
      <c r="I34" s="99"/>
      <c r="J34" s="99"/>
    </row>
    <row r="35" spans="1:10">
      <c r="A35" s="96"/>
      <c r="B35" s="97"/>
      <c r="C35" s="98"/>
      <c r="D35" s="97"/>
      <c r="E35" s="97"/>
      <c r="F35" s="131"/>
      <c r="G35" s="132"/>
      <c r="H35" s="99"/>
      <c r="I35" s="99"/>
      <c r="J35" s="99"/>
    </row>
    <row r="36" spans="1:10">
      <c r="A36" s="96"/>
      <c r="B36" s="97"/>
      <c r="C36" s="98"/>
      <c r="D36" s="97"/>
      <c r="E36" s="97"/>
      <c r="F36" s="131"/>
      <c r="G36" s="132"/>
      <c r="H36" s="99"/>
      <c r="I36" s="99"/>
      <c r="J36" s="99"/>
    </row>
    <row r="37" spans="1:10">
      <c r="A37" s="96"/>
      <c r="B37" s="97"/>
      <c r="C37" s="98"/>
      <c r="D37" s="97"/>
      <c r="E37" s="97"/>
      <c r="F37" s="131"/>
      <c r="G37" s="132"/>
      <c r="H37" s="99"/>
      <c r="I37" s="99"/>
      <c r="J37" s="99"/>
    </row>
    <row r="38" spans="1:10">
      <c r="A38" s="96"/>
      <c r="B38" s="97"/>
      <c r="C38" s="98"/>
      <c r="D38" s="97"/>
      <c r="E38" s="97"/>
      <c r="F38" s="131"/>
      <c r="G38" s="132"/>
      <c r="H38" s="99"/>
      <c r="I38" s="99"/>
      <c r="J38" s="99"/>
    </row>
    <row r="39" spans="1:10">
      <c r="A39" s="96"/>
      <c r="B39" s="97"/>
      <c r="C39" s="98"/>
      <c r="D39" s="97"/>
      <c r="E39" s="97"/>
      <c r="F39" s="131"/>
      <c r="G39" s="132"/>
      <c r="H39" s="99"/>
      <c r="I39" s="99"/>
      <c r="J39" s="99"/>
    </row>
    <row r="40" spans="1:10">
      <c r="A40" s="96"/>
      <c r="B40" s="97"/>
      <c r="C40" s="98"/>
      <c r="D40" s="97"/>
      <c r="E40" s="97"/>
      <c r="F40" s="131"/>
      <c r="G40" s="132"/>
      <c r="H40" s="99"/>
      <c r="I40" s="99"/>
      <c r="J40" s="99"/>
    </row>
    <row r="41" spans="1:10">
      <c r="A41" s="96"/>
      <c r="B41" s="97"/>
      <c r="C41" s="98"/>
      <c r="D41" s="97"/>
      <c r="E41" s="97"/>
      <c r="F41" s="131"/>
      <c r="G41" s="132"/>
      <c r="H41" s="99"/>
      <c r="I41" s="99"/>
      <c r="J41" s="99"/>
    </row>
    <row r="42" spans="1:10">
      <c r="A42" s="96"/>
      <c r="B42" s="97"/>
      <c r="C42" s="98"/>
      <c r="D42" s="97"/>
      <c r="E42" s="97"/>
      <c r="F42" s="131"/>
      <c r="G42" s="132"/>
      <c r="H42" s="99"/>
      <c r="I42" s="99"/>
      <c r="J42" s="99"/>
    </row>
    <row r="43" spans="1:10">
      <c r="A43" s="96"/>
      <c r="B43" s="97"/>
      <c r="C43" s="98"/>
      <c r="D43" s="97"/>
      <c r="E43" s="97"/>
      <c r="F43" s="131"/>
      <c r="G43" s="132"/>
      <c r="H43" s="99"/>
      <c r="I43" s="99"/>
      <c r="J43" s="99"/>
    </row>
    <row r="44" spans="1:10">
      <c r="A44" s="18"/>
      <c r="B44" s="19"/>
      <c r="C44" s="20"/>
      <c r="D44" s="19"/>
      <c r="E44" s="19"/>
      <c r="F44" s="21"/>
      <c r="G44" s="22"/>
      <c r="H44" s="17"/>
      <c r="I44" s="17"/>
      <c r="J44" s="17"/>
    </row>
    <row r="45" spans="1:10">
      <c r="A45" s="9"/>
      <c r="B45" s="11"/>
      <c r="C45" s="12"/>
      <c r="D45" s="11"/>
      <c r="E45" s="11"/>
      <c r="F45" s="13"/>
      <c r="G45" s="14"/>
      <c r="H45" s="17"/>
      <c r="I45" s="17"/>
      <c r="J45" s="17"/>
    </row>
    <row r="46" spans="1:10">
      <c r="A46" s="9"/>
      <c r="B46" s="11"/>
      <c r="C46" s="12"/>
      <c r="D46" s="11"/>
      <c r="E46" s="11"/>
      <c r="F46" s="13"/>
      <c r="G46" s="14"/>
      <c r="H46" s="17"/>
      <c r="I46" s="17"/>
      <c r="J46" s="17"/>
    </row>
    <row r="47" spans="1:10">
      <c r="A47" s="9"/>
      <c r="B47" s="11"/>
      <c r="C47" s="12"/>
      <c r="D47" s="11"/>
      <c r="E47" s="11"/>
      <c r="F47" s="13"/>
      <c r="G47" s="14"/>
      <c r="H47" s="17"/>
      <c r="I47" s="17"/>
      <c r="J47" s="17"/>
    </row>
    <row r="48" spans="1:10">
      <c r="A48" s="9"/>
      <c r="B48" s="11"/>
      <c r="C48" s="12"/>
      <c r="D48" s="11"/>
      <c r="E48" s="11"/>
      <c r="F48" s="13"/>
      <c r="G48" s="14"/>
      <c r="H48" s="17"/>
      <c r="I48" s="17"/>
      <c r="J48" s="17"/>
    </row>
    <row r="49" spans="1:10">
      <c r="A49" s="9"/>
      <c r="B49" s="11"/>
      <c r="C49" s="12"/>
      <c r="D49" s="11"/>
      <c r="E49" s="11"/>
      <c r="F49" s="13"/>
      <c r="G49" s="14"/>
      <c r="H49" s="17"/>
      <c r="I49" s="17"/>
      <c r="J49" s="17"/>
    </row>
    <row r="50" spans="1:10">
      <c r="A50" s="9"/>
      <c r="B50" s="11"/>
      <c r="C50" s="12"/>
      <c r="D50" s="11"/>
      <c r="E50" s="11"/>
      <c r="F50" s="13"/>
      <c r="G50" s="14"/>
      <c r="H50" s="17"/>
      <c r="I50" s="17"/>
      <c r="J50" s="17"/>
    </row>
    <row r="51" spans="1:10">
      <c r="A51" s="10"/>
      <c r="B51" s="11"/>
      <c r="C51" s="12"/>
      <c r="D51" s="11"/>
      <c r="E51" s="11"/>
      <c r="F51" s="13"/>
      <c r="G51" s="14"/>
      <c r="H51" s="17"/>
      <c r="I51" s="17"/>
      <c r="J51" s="17"/>
    </row>
    <row r="52" spans="1:10">
      <c r="A52" s="10"/>
      <c r="B52" s="11"/>
      <c r="C52" s="12"/>
      <c r="D52" s="11"/>
      <c r="E52" s="11"/>
      <c r="F52" s="13"/>
      <c r="G52" s="14"/>
      <c r="H52" s="17"/>
      <c r="I52" s="17"/>
      <c r="J52" s="17"/>
    </row>
    <row r="53" spans="1:10">
      <c r="A53" s="10"/>
      <c r="B53" s="11"/>
      <c r="C53" s="12"/>
      <c r="D53" s="11"/>
      <c r="E53" s="11"/>
      <c r="F53" s="13"/>
      <c r="G53" s="14"/>
      <c r="H53" s="17"/>
      <c r="I53" s="17"/>
      <c r="J53" s="17"/>
    </row>
    <row r="54" spans="1:10">
      <c r="A54" s="10"/>
      <c r="B54" s="11"/>
      <c r="C54" s="12"/>
      <c r="D54" s="11"/>
      <c r="E54" s="11"/>
      <c r="F54" s="13"/>
      <c r="G54" s="14"/>
      <c r="H54" s="17"/>
      <c r="I54" s="17"/>
      <c r="J54" s="17"/>
    </row>
    <row r="55" spans="1:10">
      <c r="A55" s="10"/>
      <c r="B55" s="11"/>
      <c r="C55" s="12"/>
      <c r="D55" s="11"/>
      <c r="E55" s="11"/>
      <c r="F55" s="13"/>
      <c r="G55" s="14"/>
      <c r="H55" s="17"/>
      <c r="I55" s="17"/>
      <c r="J55" s="17"/>
    </row>
    <row r="56" spans="1:10">
      <c r="A56" s="10"/>
      <c r="B56" s="11"/>
      <c r="C56" s="12"/>
      <c r="D56" s="11"/>
      <c r="E56" s="11"/>
      <c r="F56" s="13"/>
      <c r="G56" s="14"/>
      <c r="H56" s="17"/>
      <c r="I56" s="17"/>
      <c r="J56" s="17"/>
    </row>
  </sheetData>
  <sortState xmlns:xlrd2="http://schemas.microsoft.com/office/spreadsheetml/2017/richdata2" ref="A10:H413">
    <sortCondition ref="B10:B413"/>
  </sortState>
  <phoneticPr fontId="1" type="noConversion"/>
  <pageMargins left="0.70866141732283472" right="0.70866141732283472" top="0.35433070866141736" bottom="0.35433070866141736" header="0.23622047244094491" footer="0.15748031496062992"/>
  <pageSetup paperSize="9" scale="3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4:H473"/>
  <sheetViews>
    <sheetView view="pageBreakPreview" zoomScale="85" zoomScaleNormal="100" zoomScaleSheetLayoutView="85" workbookViewId="0"/>
  </sheetViews>
  <sheetFormatPr baseColWidth="10" defaultColWidth="8.83203125" defaultRowHeight="17"/>
  <cols>
    <col min="1" max="1" width="20.1640625" customWidth="1"/>
  </cols>
  <sheetData>
    <row r="44" spans="1:8">
      <c r="A44" s="1"/>
      <c r="B44" s="2"/>
      <c r="C44" s="2"/>
      <c r="D44" s="2"/>
      <c r="E44" s="2"/>
      <c r="F44" s="2"/>
      <c r="G44" s="2"/>
      <c r="H44" s="3"/>
    </row>
    <row r="45" spans="1:8">
      <c r="A45" s="4"/>
      <c r="H45" s="5"/>
    </row>
    <row r="46" spans="1:8">
      <c r="A46" s="4"/>
      <c r="H46" s="5"/>
    </row>
    <row r="47" spans="1:8">
      <c r="A47" s="4"/>
      <c r="H47" s="5"/>
    </row>
    <row r="48" spans="1:8">
      <c r="A48" s="4"/>
      <c r="H48" s="5"/>
    </row>
    <row r="49" spans="1:8">
      <c r="A49" s="4"/>
      <c r="H49" s="5"/>
    </row>
    <row r="50" spans="1:8">
      <c r="A50" s="4"/>
      <c r="H50" s="5"/>
    </row>
    <row r="51" spans="1:8">
      <c r="A51" s="4"/>
      <c r="H51" s="5"/>
    </row>
    <row r="52" spans="1:8">
      <c r="A52" s="4"/>
      <c r="H52" s="5"/>
    </row>
    <row r="53" spans="1:8">
      <c r="A53" s="4"/>
      <c r="H53" s="5"/>
    </row>
    <row r="54" spans="1:8">
      <c r="A54" s="4"/>
      <c r="H54" s="5"/>
    </row>
    <row r="55" spans="1:8">
      <c r="A55" s="4"/>
      <c r="H55" s="5"/>
    </row>
    <row r="56" spans="1:8">
      <c r="A56" s="4"/>
      <c r="H56" s="5"/>
    </row>
    <row r="57" spans="1:8">
      <c r="A57" s="4"/>
      <c r="H57" s="5"/>
    </row>
    <row r="58" spans="1:8">
      <c r="A58" s="4"/>
      <c r="H58" s="5"/>
    </row>
    <row r="59" spans="1:8">
      <c r="A59" s="4"/>
      <c r="H59" s="5"/>
    </row>
    <row r="60" spans="1:8">
      <c r="A60" s="4"/>
      <c r="H60" s="5"/>
    </row>
    <row r="61" spans="1:8">
      <c r="A61" s="4"/>
      <c r="H61" s="5"/>
    </row>
    <row r="62" spans="1:8">
      <c r="A62" s="4"/>
      <c r="H62" s="5"/>
    </row>
    <row r="63" spans="1:8">
      <c r="A63" s="4"/>
      <c r="H63" s="5"/>
    </row>
    <row r="64" spans="1:8">
      <c r="A64" s="4"/>
      <c r="H64" s="5"/>
    </row>
    <row r="65" spans="1:8">
      <c r="A65" s="4"/>
      <c r="H65" s="5"/>
    </row>
    <row r="66" spans="1:8">
      <c r="A66" s="4"/>
      <c r="H66" s="5"/>
    </row>
    <row r="67" spans="1:8">
      <c r="A67" s="4"/>
      <c r="H67" s="5"/>
    </row>
    <row r="68" spans="1:8">
      <c r="A68" s="4"/>
      <c r="H68" s="5"/>
    </row>
    <row r="69" spans="1:8">
      <c r="A69" s="4"/>
      <c r="H69" s="5"/>
    </row>
    <row r="70" spans="1:8">
      <c r="A70" s="4"/>
      <c r="H70" s="5"/>
    </row>
    <row r="71" spans="1:8">
      <c r="A71" s="4"/>
      <c r="H71" s="5"/>
    </row>
    <row r="72" spans="1:8">
      <c r="A72" s="4"/>
      <c r="H72" s="5"/>
    </row>
    <row r="73" spans="1:8">
      <c r="A73" s="4"/>
      <c r="H73" s="5"/>
    </row>
    <row r="74" spans="1:8">
      <c r="A74" s="4"/>
      <c r="H74" s="5"/>
    </row>
    <row r="75" spans="1:8">
      <c r="A75" s="4"/>
      <c r="H75" s="5"/>
    </row>
    <row r="76" spans="1:8">
      <c r="A76" s="4"/>
      <c r="H76" s="5"/>
    </row>
    <row r="77" spans="1:8">
      <c r="A77" s="4"/>
      <c r="H77" s="5"/>
    </row>
    <row r="78" spans="1:8">
      <c r="A78" s="4"/>
      <c r="H78" s="5"/>
    </row>
    <row r="79" spans="1:8">
      <c r="A79" s="4"/>
      <c r="H79" s="5"/>
    </row>
    <row r="80" spans="1:8">
      <c r="A80" s="4"/>
      <c r="H80" s="5"/>
    </row>
    <row r="81" spans="1:8">
      <c r="A81" s="4"/>
      <c r="H81" s="5"/>
    </row>
    <row r="82" spans="1:8">
      <c r="A82" s="4"/>
      <c r="H82" s="5"/>
    </row>
    <row r="83" spans="1:8">
      <c r="A83" s="4"/>
      <c r="H83" s="5"/>
    </row>
    <row r="84" spans="1:8">
      <c r="A84" s="4"/>
      <c r="H84" s="5"/>
    </row>
    <row r="85" spans="1:8">
      <c r="A85" s="4"/>
      <c r="H85" s="5"/>
    </row>
    <row r="86" spans="1:8">
      <c r="A86" s="6"/>
      <c r="B86" s="7"/>
      <c r="C86" s="7"/>
      <c r="D86" s="7"/>
      <c r="E86" s="7"/>
      <c r="F86" s="7"/>
      <c r="G86" s="7"/>
      <c r="H86" s="8"/>
    </row>
    <row r="87" spans="1:8">
      <c r="A87" s="1"/>
      <c r="B87" s="2"/>
      <c r="C87" s="2"/>
      <c r="D87" s="2"/>
      <c r="E87" s="2"/>
      <c r="F87" s="2"/>
      <c r="G87" s="2"/>
      <c r="H87" s="3"/>
    </row>
    <row r="88" spans="1:8">
      <c r="A88" s="4"/>
      <c r="H88" s="5"/>
    </row>
    <row r="89" spans="1:8">
      <c r="A89" s="4"/>
      <c r="H89" s="5"/>
    </row>
    <row r="90" spans="1:8">
      <c r="A90" s="4"/>
      <c r="H90" s="5"/>
    </row>
    <row r="91" spans="1:8">
      <c r="A91" s="4"/>
      <c r="H91" s="5"/>
    </row>
    <row r="92" spans="1:8">
      <c r="A92" s="4"/>
      <c r="H92" s="5"/>
    </row>
    <row r="93" spans="1:8">
      <c r="A93" s="4"/>
      <c r="H93" s="5"/>
    </row>
    <row r="94" spans="1:8">
      <c r="A94" s="4"/>
      <c r="H94" s="5"/>
    </row>
    <row r="95" spans="1:8">
      <c r="A95" s="4"/>
      <c r="H95" s="5"/>
    </row>
    <row r="96" spans="1:8">
      <c r="A96" s="4"/>
      <c r="H96" s="5"/>
    </row>
    <row r="97" spans="1:8">
      <c r="A97" s="4"/>
      <c r="H97" s="5"/>
    </row>
    <row r="98" spans="1:8">
      <c r="A98" s="4"/>
      <c r="H98" s="5"/>
    </row>
    <row r="99" spans="1:8">
      <c r="A99" s="4"/>
      <c r="H99" s="5"/>
    </row>
    <row r="100" spans="1:8">
      <c r="A100" s="4"/>
      <c r="H100" s="5"/>
    </row>
    <row r="101" spans="1:8">
      <c r="A101" s="4"/>
      <c r="H101" s="5"/>
    </row>
    <row r="102" spans="1:8">
      <c r="A102" s="4"/>
      <c r="H102" s="5"/>
    </row>
    <row r="103" spans="1:8">
      <c r="A103" s="4"/>
      <c r="H103" s="5"/>
    </row>
    <row r="104" spans="1:8">
      <c r="A104" s="4"/>
      <c r="H104" s="5"/>
    </row>
    <row r="105" spans="1:8">
      <c r="A105" s="4"/>
      <c r="H105" s="5"/>
    </row>
    <row r="106" spans="1:8">
      <c r="A106" s="4"/>
      <c r="H106" s="5"/>
    </row>
    <row r="107" spans="1:8">
      <c r="A107" s="4"/>
      <c r="H107" s="5"/>
    </row>
    <row r="108" spans="1:8">
      <c r="A108" s="4"/>
      <c r="H108" s="5"/>
    </row>
    <row r="109" spans="1:8">
      <c r="A109" s="4"/>
      <c r="H109" s="5"/>
    </row>
    <row r="110" spans="1:8">
      <c r="A110" s="4"/>
      <c r="H110" s="5"/>
    </row>
    <row r="111" spans="1:8">
      <c r="A111" s="4"/>
      <c r="H111" s="5"/>
    </row>
    <row r="112" spans="1:8">
      <c r="A112" s="4"/>
      <c r="H112" s="5"/>
    </row>
    <row r="113" spans="1:8">
      <c r="A113" s="4"/>
      <c r="H113" s="5"/>
    </row>
    <row r="114" spans="1:8">
      <c r="A114" s="4"/>
      <c r="H114" s="5"/>
    </row>
    <row r="115" spans="1:8">
      <c r="A115" s="4"/>
      <c r="H115" s="5"/>
    </row>
    <row r="116" spans="1:8">
      <c r="A116" s="4"/>
      <c r="H116" s="5"/>
    </row>
    <row r="117" spans="1:8">
      <c r="A117" s="4"/>
      <c r="H117" s="5"/>
    </row>
    <row r="118" spans="1:8">
      <c r="A118" s="4"/>
      <c r="H118" s="5"/>
    </row>
    <row r="119" spans="1:8">
      <c r="A119" s="4"/>
      <c r="H119" s="5"/>
    </row>
    <row r="120" spans="1:8">
      <c r="A120" s="4"/>
      <c r="H120" s="5"/>
    </row>
    <row r="121" spans="1:8">
      <c r="A121" s="4"/>
      <c r="H121" s="5"/>
    </row>
    <row r="122" spans="1:8">
      <c r="A122" s="4"/>
      <c r="H122" s="5"/>
    </row>
    <row r="123" spans="1:8">
      <c r="A123" s="4"/>
      <c r="H123" s="5"/>
    </row>
    <row r="124" spans="1:8">
      <c r="A124" s="4"/>
      <c r="H124" s="5"/>
    </row>
    <row r="125" spans="1:8">
      <c r="A125" s="4"/>
      <c r="H125" s="5"/>
    </row>
    <row r="126" spans="1:8">
      <c r="A126" s="4"/>
      <c r="H126" s="5"/>
    </row>
    <row r="127" spans="1:8">
      <c r="A127" s="4"/>
      <c r="H127" s="5"/>
    </row>
    <row r="128" spans="1:8">
      <c r="A128" s="4"/>
      <c r="H128" s="5"/>
    </row>
    <row r="129" spans="1:8">
      <c r="A129" s="6"/>
      <c r="B129" s="7"/>
      <c r="C129" s="7"/>
      <c r="D129" s="7"/>
      <c r="E129" s="7"/>
      <c r="F129" s="7"/>
      <c r="G129" s="7"/>
      <c r="H129" s="8"/>
    </row>
    <row r="130" spans="1:8">
      <c r="A130" s="1"/>
      <c r="B130" s="2"/>
      <c r="C130" s="2"/>
      <c r="D130" s="2"/>
      <c r="E130" s="2"/>
      <c r="F130" s="2"/>
      <c r="G130" s="2"/>
      <c r="H130" s="3"/>
    </row>
    <row r="131" spans="1:8">
      <c r="A131" s="4"/>
      <c r="H131" s="5"/>
    </row>
    <row r="132" spans="1:8">
      <c r="A132" s="4"/>
      <c r="H132" s="5"/>
    </row>
    <row r="133" spans="1:8">
      <c r="A133" s="4"/>
      <c r="H133" s="5"/>
    </row>
    <row r="134" spans="1:8">
      <c r="A134" s="4"/>
      <c r="H134" s="5"/>
    </row>
    <row r="135" spans="1:8">
      <c r="A135" s="4"/>
      <c r="H135" s="5"/>
    </row>
    <row r="136" spans="1:8">
      <c r="A136" s="4"/>
      <c r="H136" s="5"/>
    </row>
    <row r="137" spans="1:8">
      <c r="A137" s="4"/>
      <c r="H137" s="5"/>
    </row>
    <row r="138" spans="1:8">
      <c r="A138" s="4"/>
      <c r="H138" s="5"/>
    </row>
    <row r="139" spans="1:8">
      <c r="A139" s="4"/>
      <c r="H139" s="5"/>
    </row>
    <row r="140" spans="1:8">
      <c r="A140" s="4"/>
      <c r="H140" s="5"/>
    </row>
    <row r="141" spans="1:8">
      <c r="A141" s="4"/>
      <c r="H141" s="5"/>
    </row>
    <row r="142" spans="1:8">
      <c r="A142" s="4"/>
      <c r="H142" s="5"/>
    </row>
    <row r="143" spans="1:8">
      <c r="A143" s="4"/>
      <c r="H143" s="5"/>
    </row>
    <row r="144" spans="1:8">
      <c r="A144" s="4"/>
      <c r="H144" s="5"/>
    </row>
    <row r="145" spans="1:8">
      <c r="A145" s="4"/>
      <c r="H145" s="5"/>
    </row>
    <row r="146" spans="1:8">
      <c r="A146" s="4"/>
      <c r="H146" s="5"/>
    </row>
    <row r="147" spans="1:8">
      <c r="A147" s="4"/>
      <c r="H147" s="5"/>
    </row>
    <row r="148" spans="1:8">
      <c r="A148" s="4"/>
      <c r="H148" s="5"/>
    </row>
    <row r="149" spans="1:8">
      <c r="A149" s="4"/>
      <c r="H149" s="5"/>
    </row>
    <row r="150" spans="1:8">
      <c r="A150" s="4"/>
      <c r="H150" s="5"/>
    </row>
    <row r="151" spans="1:8">
      <c r="A151" s="4"/>
      <c r="H151" s="5"/>
    </row>
    <row r="152" spans="1:8">
      <c r="A152" s="4"/>
      <c r="H152" s="5"/>
    </row>
    <row r="153" spans="1:8">
      <c r="A153" s="4"/>
      <c r="H153" s="5"/>
    </row>
    <row r="154" spans="1:8">
      <c r="A154" s="4"/>
      <c r="H154" s="5"/>
    </row>
    <row r="155" spans="1:8">
      <c r="A155" s="4"/>
      <c r="H155" s="5"/>
    </row>
    <row r="156" spans="1:8">
      <c r="A156" s="4"/>
      <c r="H156" s="5"/>
    </row>
    <row r="157" spans="1:8">
      <c r="A157" s="4"/>
      <c r="H157" s="5"/>
    </row>
    <row r="158" spans="1:8">
      <c r="A158" s="4"/>
      <c r="H158" s="5"/>
    </row>
    <row r="159" spans="1:8">
      <c r="A159" s="4"/>
      <c r="H159" s="5"/>
    </row>
    <row r="160" spans="1:8">
      <c r="A160" s="4"/>
      <c r="H160" s="5"/>
    </row>
    <row r="161" spans="1:8">
      <c r="A161" s="4"/>
      <c r="H161" s="5"/>
    </row>
    <row r="162" spans="1:8">
      <c r="A162" s="4"/>
      <c r="H162" s="5"/>
    </row>
    <row r="163" spans="1:8">
      <c r="A163" s="4"/>
      <c r="H163" s="5"/>
    </row>
    <row r="164" spans="1:8">
      <c r="A164" s="4"/>
      <c r="H164" s="5"/>
    </row>
    <row r="165" spans="1:8">
      <c r="A165" s="4"/>
      <c r="H165" s="5"/>
    </row>
    <row r="166" spans="1:8">
      <c r="A166" s="4"/>
      <c r="H166" s="5"/>
    </row>
    <row r="167" spans="1:8">
      <c r="A167" s="4"/>
      <c r="H167" s="5"/>
    </row>
    <row r="168" spans="1:8">
      <c r="A168" s="4"/>
      <c r="H168" s="5"/>
    </row>
    <row r="169" spans="1:8">
      <c r="A169" s="4"/>
      <c r="H169" s="5"/>
    </row>
    <row r="170" spans="1:8">
      <c r="A170" s="4"/>
      <c r="H170" s="5"/>
    </row>
    <row r="171" spans="1:8">
      <c r="A171" s="4"/>
      <c r="H171" s="5"/>
    </row>
    <row r="172" spans="1:8">
      <c r="A172" s="6"/>
      <c r="B172" s="7"/>
      <c r="C172" s="7"/>
      <c r="D172" s="7"/>
      <c r="E172" s="7"/>
      <c r="F172" s="7"/>
      <c r="G172" s="7"/>
      <c r="H172" s="8"/>
    </row>
    <row r="173" spans="1:8">
      <c r="A173" s="1"/>
      <c r="B173" s="2"/>
      <c r="C173" s="2"/>
      <c r="D173" s="2"/>
      <c r="E173" s="2"/>
      <c r="F173" s="2"/>
      <c r="G173" s="2"/>
      <c r="H173" s="3"/>
    </row>
    <row r="174" spans="1:8">
      <c r="A174" s="4"/>
      <c r="H174" s="5"/>
    </row>
    <row r="175" spans="1:8">
      <c r="A175" s="4"/>
      <c r="H175" s="5"/>
    </row>
    <row r="176" spans="1:8">
      <c r="A176" s="4"/>
      <c r="H176" s="5"/>
    </row>
    <row r="177" spans="1:8">
      <c r="A177" s="4"/>
      <c r="H177" s="5"/>
    </row>
    <row r="178" spans="1:8">
      <c r="A178" s="4"/>
      <c r="H178" s="5"/>
    </row>
    <row r="179" spans="1:8">
      <c r="A179" s="4"/>
      <c r="H179" s="5"/>
    </row>
    <row r="180" spans="1:8">
      <c r="A180" s="4"/>
      <c r="H180" s="5"/>
    </row>
    <row r="181" spans="1:8">
      <c r="A181" s="4"/>
      <c r="H181" s="5"/>
    </row>
    <row r="182" spans="1:8">
      <c r="A182" s="4"/>
      <c r="H182" s="5"/>
    </row>
    <row r="183" spans="1:8">
      <c r="A183" s="4"/>
      <c r="H183" s="5"/>
    </row>
    <row r="184" spans="1:8">
      <c r="A184" s="4"/>
      <c r="H184" s="5"/>
    </row>
    <row r="185" spans="1:8">
      <c r="A185" s="4"/>
      <c r="H185" s="5"/>
    </row>
    <row r="186" spans="1:8">
      <c r="A186" s="4"/>
      <c r="H186" s="5"/>
    </row>
    <row r="187" spans="1:8">
      <c r="A187" s="4"/>
      <c r="H187" s="5"/>
    </row>
    <row r="188" spans="1:8">
      <c r="A188" s="4"/>
      <c r="H188" s="5"/>
    </row>
    <row r="189" spans="1:8">
      <c r="A189" s="4"/>
      <c r="H189" s="5"/>
    </row>
    <row r="190" spans="1:8">
      <c r="A190" s="4"/>
      <c r="H190" s="5"/>
    </row>
    <row r="191" spans="1:8">
      <c r="A191" s="4"/>
      <c r="H191" s="5"/>
    </row>
    <row r="192" spans="1:8">
      <c r="A192" s="4"/>
      <c r="H192" s="5"/>
    </row>
    <row r="193" spans="1:8">
      <c r="A193" s="4"/>
      <c r="H193" s="5"/>
    </row>
    <row r="194" spans="1:8">
      <c r="A194" s="4"/>
      <c r="H194" s="5"/>
    </row>
    <row r="195" spans="1:8">
      <c r="A195" s="4"/>
      <c r="H195" s="5"/>
    </row>
    <row r="196" spans="1:8">
      <c r="A196" s="4"/>
      <c r="H196" s="5"/>
    </row>
    <row r="197" spans="1:8">
      <c r="A197" s="4"/>
      <c r="H197" s="5"/>
    </row>
    <row r="198" spans="1:8">
      <c r="A198" s="4"/>
      <c r="H198" s="5"/>
    </row>
    <row r="199" spans="1:8">
      <c r="A199" s="4"/>
      <c r="H199" s="5"/>
    </row>
    <row r="200" spans="1:8">
      <c r="A200" s="4"/>
      <c r="H200" s="5"/>
    </row>
    <row r="201" spans="1:8">
      <c r="A201" s="4"/>
      <c r="H201" s="5"/>
    </row>
    <row r="202" spans="1:8">
      <c r="A202" s="4"/>
      <c r="H202" s="5"/>
    </row>
    <row r="203" spans="1:8">
      <c r="A203" s="4"/>
      <c r="H203" s="5"/>
    </row>
    <row r="204" spans="1:8">
      <c r="A204" s="4"/>
      <c r="H204" s="5"/>
    </row>
    <row r="205" spans="1:8">
      <c r="A205" s="4"/>
      <c r="H205" s="5"/>
    </row>
    <row r="206" spans="1:8">
      <c r="A206" s="4"/>
      <c r="H206" s="5"/>
    </row>
    <row r="207" spans="1:8">
      <c r="A207" s="4"/>
      <c r="H207" s="5"/>
    </row>
    <row r="208" spans="1:8">
      <c r="A208" s="4"/>
      <c r="H208" s="5"/>
    </row>
    <row r="209" spans="1:8">
      <c r="A209" s="4"/>
      <c r="H209" s="5"/>
    </row>
    <row r="210" spans="1:8">
      <c r="A210" s="4"/>
      <c r="H210" s="5"/>
    </row>
    <row r="211" spans="1:8">
      <c r="A211" s="4"/>
      <c r="H211" s="5"/>
    </row>
    <row r="212" spans="1:8">
      <c r="A212" s="4"/>
      <c r="H212" s="5"/>
    </row>
    <row r="213" spans="1:8">
      <c r="A213" s="4"/>
      <c r="H213" s="5"/>
    </row>
    <row r="214" spans="1:8">
      <c r="A214" s="4"/>
      <c r="H214" s="5"/>
    </row>
    <row r="215" spans="1:8">
      <c r="A215" s="6"/>
      <c r="B215" s="7"/>
      <c r="C215" s="7"/>
      <c r="D215" s="7"/>
      <c r="E215" s="7"/>
      <c r="F215" s="7"/>
      <c r="G215" s="7"/>
      <c r="H215" s="8"/>
    </row>
    <row r="216" spans="1:8">
      <c r="A216" s="1"/>
      <c r="B216" s="2"/>
      <c r="C216" s="2"/>
      <c r="D216" s="2"/>
      <c r="E216" s="2"/>
      <c r="F216" s="2"/>
      <c r="G216" s="2"/>
      <c r="H216" s="3"/>
    </row>
    <row r="217" spans="1:8">
      <c r="A217" s="4"/>
      <c r="H217" s="5"/>
    </row>
    <row r="218" spans="1:8">
      <c r="A218" s="4"/>
      <c r="H218" s="5"/>
    </row>
    <row r="219" spans="1:8">
      <c r="A219" s="4"/>
      <c r="H219" s="5"/>
    </row>
    <row r="220" spans="1:8">
      <c r="A220" s="4"/>
      <c r="H220" s="5"/>
    </row>
    <row r="221" spans="1:8">
      <c r="A221" s="4"/>
      <c r="H221" s="5"/>
    </row>
    <row r="222" spans="1:8">
      <c r="A222" s="4"/>
      <c r="H222" s="5"/>
    </row>
    <row r="223" spans="1:8">
      <c r="A223" s="4"/>
      <c r="H223" s="5"/>
    </row>
    <row r="224" spans="1:8">
      <c r="A224" s="4"/>
      <c r="H224" s="5"/>
    </row>
    <row r="225" spans="1:8">
      <c r="A225" s="4"/>
      <c r="H225" s="5"/>
    </row>
    <row r="226" spans="1:8">
      <c r="A226" s="4"/>
      <c r="H226" s="5"/>
    </row>
    <row r="227" spans="1:8">
      <c r="A227" s="4"/>
      <c r="H227" s="5"/>
    </row>
    <row r="228" spans="1:8">
      <c r="A228" s="4"/>
      <c r="H228" s="5"/>
    </row>
    <row r="229" spans="1:8">
      <c r="A229" s="4"/>
      <c r="H229" s="5"/>
    </row>
    <row r="230" spans="1:8">
      <c r="A230" s="4"/>
      <c r="H230" s="5"/>
    </row>
    <row r="231" spans="1:8">
      <c r="A231" s="4"/>
      <c r="H231" s="5"/>
    </row>
    <row r="232" spans="1:8">
      <c r="A232" s="4"/>
      <c r="H232" s="5"/>
    </row>
    <row r="233" spans="1:8">
      <c r="A233" s="4"/>
      <c r="H233" s="5"/>
    </row>
    <row r="234" spans="1:8">
      <c r="A234" s="4"/>
      <c r="H234" s="5"/>
    </row>
    <row r="235" spans="1:8">
      <c r="A235" s="4"/>
      <c r="H235" s="5"/>
    </row>
    <row r="236" spans="1:8">
      <c r="A236" s="4"/>
      <c r="H236" s="5"/>
    </row>
    <row r="237" spans="1:8">
      <c r="A237" s="4"/>
      <c r="H237" s="5"/>
    </row>
    <row r="238" spans="1:8">
      <c r="A238" s="4"/>
      <c r="H238" s="5"/>
    </row>
    <row r="239" spans="1:8">
      <c r="A239" s="4"/>
      <c r="H239" s="5"/>
    </row>
    <row r="240" spans="1:8">
      <c r="A240" s="4"/>
      <c r="H240" s="5"/>
    </row>
    <row r="241" spans="1:8">
      <c r="A241" s="4"/>
      <c r="H241" s="5"/>
    </row>
    <row r="242" spans="1:8">
      <c r="A242" s="4"/>
      <c r="H242" s="5"/>
    </row>
    <row r="243" spans="1:8">
      <c r="A243" s="4"/>
      <c r="H243" s="5"/>
    </row>
    <row r="244" spans="1:8">
      <c r="A244" s="4"/>
      <c r="H244" s="5"/>
    </row>
    <row r="245" spans="1:8">
      <c r="A245" s="4"/>
      <c r="H245" s="5"/>
    </row>
    <row r="246" spans="1:8">
      <c r="A246" s="4"/>
      <c r="H246" s="5"/>
    </row>
    <row r="247" spans="1:8">
      <c r="A247" s="4"/>
      <c r="H247" s="5"/>
    </row>
    <row r="248" spans="1:8">
      <c r="A248" s="4"/>
      <c r="H248" s="5"/>
    </row>
    <row r="249" spans="1:8">
      <c r="A249" s="4"/>
      <c r="H249" s="5"/>
    </row>
    <row r="250" spans="1:8">
      <c r="A250" s="4"/>
      <c r="H250" s="5"/>
    </row>
    <row r="251" spans="1:8">
      <c r="A251" s="4"/>
      <c r="H251" s="5"/>
    </row>
    <row r="252" spans="1:8">
      <c r="A252" s="4"/>
      <c r="H252" s="5"/>
    </row>
    <row r="253" spans="1:8">
      <c r="A253" s="4"/>
      <c r="H253" s="5"/>
    </row>
    <row r="254" spans="1:8">
      <c r="A254" s="4"/>
      <c r="H254" s="5"/>
    </row>
    <row r="255" spans="1:8">
      <c r="A255" s="4"/>
      <c r="H255" s="5"/>
    </row>
    <row r="256" spans="1:8">
      <c r="A256" s="4"/>
      <c r="H256" s="5"/>
    </row>
    <row r="257" spans="1:8">
      <c r="A257" s="4"/>
      <c r="H257" s="5"/>
    </row>
    <row r="258" spans="1:8">
      <c r="A258" s="6"/>
      <c r="B258" s="7"/>
      <c r="C258" s="7"/>
      <c r="D258" s="7"/>
      <c r="E258" s="7"/>
      <c r="F258" s="7"/>
      <c r="G258" s="7"/>
      <c r="H258" s="8"/>
    </row>
    <row r="259" spans="1:8">
      <c r="A259" s="1"/>
      <c r="B259" s="2"/>
      <c r="C259" s="2"/>
      <c r="D259" s="2"/>
      <c r="E259" s="2"/>
      <c r="F259" s="2"/>
      <c r="G259" s="2"/>
      <c r="H259" s="3"/>
    </row>
    <row r="260" spans="1:8">
      <c r="A260" s="4"/>
      <c r="H260" s="5"/>
    </row>
    <row r="261" spans="1:8">
      <c r="A261" s="4"/>
      <c r="H261" s="5"/>
    </row>
    <row r="262" spans="1:8">
      <c r="A262" s="4"/>
      <c r="H262" s="5"/>
    </row>
    <row r="263" spans="1:8">
      <c r="A263" s="4"/>
      <c r="H263" s="5"/>
    </row>
    <row r="264" spans="1:8">
      <c r="A264" s="4"/>
      <c r="H264" s="5"/>
    </row>
    <row r="265" spans="1:8">
      <c r="A265" s="4"/>
      <c r="H265" s="5"/>
    </row>
    <row r="266" spans="1:8">
      <c r="A266" s="4"/>
      <c r="H266" s="5"/>
    </row>
    <row r="267" spans="1:8">
      <c r="A267" s="4"/>
      <c r="H267" s="5"/>
    </row>
    <row r="268" spans="1:8">
      <c r="A268" s="4"/>
      <c r="H268" s="5"/>
    </row>
    <row r="269" spans="1:8">
      <c r="A269" s="4"/>
      <c r="H269" s="5"/>
    </row>
    <row r="270" spans="1:8">
      <c r="A270" s="4"/>
      <c r="H270" s="5"/>
    </row>
    <row r="271" spans="1:8">
      <c r="A271" s="4"/>
      <c r="H271" s="5"/>
    </row>
    <row r="272" spans="1:8">
      <c r="A272" s="4"/>
      <c r="H272" s="5"/>
    </row>
    <row r="273" spans="1:8">
      <c r="A273" s="4"/>
      <c r="H273" s="5"/>
    </row>
    <row r="274" spans="1:8">
      <c r="A274" s="4"/>
      <c r="H274" s="5"/>
    </row>
    <row r="275" spans="1:8">
      <c r="A275" s="4"/>
      <c r="H275" s="5"/>
    </row>
    <row r="276" spans="1:8">
      <c r="A276" s="4"/>
      <c r="H276" s="5"/>
    </row>
    <row r="277" spans="1:8">
      <c r="A277" s="4"/>
      <c r="H277" s="5"/>
    </row>
    <row r="278" spans="1:8">
      <c r="A278" s="4"/>
      <c r="H278" s="5"/>
    </row>
    <row r="279" spans="1:8">
      <c r="A279" s="4"/>
      <c r="H279" s="5"/>
    </row>
    <row r="280" spans="1:8">
      <c r="A280" s="4"/>
      <c r="H280" s="5"/>
    </row>
    <row r="281" spans="1:8">
      <c r="A281" s="4"/>
      <c r="H281" s="5"/>
    </row>
    <row r="282" spans="1:8">
      <c r="A282" s="4"/>
      <c r="H282" s="5"/>
    </row>
    <row r="283" spans="1:8">
      <c r="A283" s="4"/>
      <c r="H283" s="5"/>
    </row>
    <row r="284" spans="1:8">
      <c r="A284" s="4"/>
      <c r="H284" s="5"/>
    </row>
    <row r="285" spans="1:8">
      <c r="A285" s="4"/>
      <c r="H285" s="5"/>
    </row>
    <row r="286" spans="1:8">
      <c r="A286" s="4"/>
      <c r="H286" s="5"/>
    </row>
    <row r="287" spans="1:8">
      <c r="A287" s="4"/>
      <c r="H287" s="5"/>
    </row>
    <row r="288" spans="1:8">
      <c r="A288" s="4"/>
      <c r="H288" s="5"/>
    </row>
    <row r="289" spans="1:8">
      <c r="A289" s="4"/>
      <c r="H289" s="5"/>
    </row>
    <row r="290" spans="1:8">
      <c r="A290" s="4"/>
      <c r="H290" s="5"/>
    </row>
    <row r="291" spans="1:8">
      <c r="A291" s="4"/>
      <c r="H291" s="5"/>
    </row>
    <row r="292" spans="1:8">
      <c r="A292" s="4"/>
      <c r="H292" s="5"/>
    </row>
    <row r="293" spans="1:8">
      <c r="A293" s="4"/>
      <c r="H293" s="5"/>
    </row>
    <row r="294" spans="1:8">
      <c r="A294" s="4"/>
      <c r="H294" s="5"/>
    </row>
    <row r="295" spans="1:8">
      <c r="A295" s="4"/>
      <c r="H295" s="5"/>
    </row>
    <row r="296" spans="1:8">
      <c r="A296" s="4"/>
      <c r="H296" s="5"/>
    </row>
    <row r="297" spans="1:8">
      <c r="A297" s="4"/>
      <c r="H297" s="5"/>
    </row>
    <row r="298" spans="1:8">
      <c r="A298" s="4"/>
      <c r="H298" s="5"/>
    </row>
    <row r="299" spans="1:8">
      <c r="A299" s="4"/>
      <c r="H299" s="5"/>
    </row>
    <row r="300" spans="1:8">
      <c r="A300" s="4"/>
      <c r="H300" s="5"/>
    </row>
    <row r="301" spans="1:8">
      <c r="A301" s="6"/>
      <c r="B301" s="7"/>
      <c r="C301" s="7"/>
      <c r="D301" s="7"/>
      <c r="E301" s="7"/>
      <c r="F301" s="7"/>
      <c r="G301" s="7"/>
      <c r="H301" s="8"/>
    </row>
    <row r="302" spans="1:8">
      <c r="A302" s="1"/>
      <c r="B302" s="2"/>
      <c r="C302" s="2"/>
      <c r="D302" s="2"/>
      <c r="E302" s="2"/>
      <c r="F302" s="2"/>
      <c r="G302" s="2"/>
      <c r="H302" s="3"/>
    </row>
    <row r="303" spans="1:8">
      <c r="A303" s="4"/>
      <c r="H303" s="5"/>
    </row>
    <row r="304" spans="1:8">
      <c r="A304" s="4"/>
      <c r="H304" s="5"/>
    </row>
    <row r="305" spans="1:8">
      <c r="A305" s="4"/>
      <c r="H305" s="5"/>
    </row>
    <row r="306" spans="1:8">
      <c r="A306" s="4"/>
      <c r="H306" s="5"/>
    </row>
    <row r="307" spans="1:8">
      <c r="A307" s="4"/>
      <c r="H307" s="5"/>
    </row>
    <row r="308" spans="1:8">
      <c r="A308" s="4"/>
      <c r="H308" s="5"/>
    </row>
    <row r="309" spans="1:8">
      <c r="A309" s="4"/>
      <c r="H309" s="5"/>
    </row>
    <row r="310" spans="1:8">
      <c r="A310" s="4"/>
      <c r="H310" s="5"/>
    </row>
    <row r="311" spans="1:8">
      <c r="A311" s="4"/>
      <c r="H311" s="5"/>
    </row>
    <row r="312" spans="1:8">
      <c r="A312" s="4"/>
      <c r="H312" s="5"/>
    </row>
    <row r="313" spans="1:8">
      <c r="A313" s="4"/>
      <c r="H313" s="5"/>
    </row>
    <row r="314" spans="1:8">
      <c r="A314" s="4"/>
      <c r="H314" s="5"/>
    </row>
    <row r="315" spans="1:8">
      <c r="A315" s="4"/>
      <c r="H315" s="5"/>
    </row>
    <row r="316" spans="1:8">
      <c r="A316" s="4"/>
      <c r="H316" s="5"/>
    </row>
    <row r="317" spans="1:8">
      <c r="A317" s="4"/>
      <c r="H317" s="5"/>
    </row>
    <row r="318" spans="1:8">
      <c r="A318" s="4"/>
      <c r="H318" s="5"/>
    </row>
    <row r="319" spans="1:8">
      <c r="A319" s="4"/>
      <c r="H319" s="5"/>
    </row>
    <row r="320" spans="1:8">
      <c r="A320" s="4"/>
      <c r="H320" s="5"/>
    </row>
    <row r="321" spans="1:8">
      <c r="A321" s="4"/>
      <c r="H321" s="5"/>
    </row>
    <row r="322" spans="1:8">
      <c r="A322" s="4"/>
      <c r="H322" s="5"/>
    </row>
    <row r="323" spans="1:8">
      <c r="A323" s="4"/>
      <c r="H323" s="5"/>
    </row>
    <row r="324" spans="1:8">
      <c r="A324" s="4"/>
      <c r="H324" s="5"/>
    </row>
    <row r="325" spans="1:8">
      <c r="A325" s="4"/>
      <c r="H325" s="5"/>
    </row>
    <row r="326" spans="1:8">
      <c r="A326" s="4"/>
      <c r="H326" s="5"/>
    </row>
    <row r="327" spans="1:8">
      <c r="A327" s="4"/>
      <c r="H327" s="5"/>
    </row>
    <row r="328" spans="1:8">
      <c r="A328" s="4"/>
      <c r="H328" s="5"/>
    </row>
    <row r="329" spans="1:8">
      <c r="A329" s="4"/>
      <c r="H329" s="5"/>
    </row>
    <row r="330" spans="1:8">
      <c r="A330" s="4"/>
      <c r="H330" s="5"/>
    </row>
    <row r="331" spans="1:8">
      <c r="A331" s="4"/>
      <c r="H331" s="5"/>
    </row>
    <row r="332" spans="1:8">
      <c r="A332" s="4"/>
      <c r="H332" s="5"/>
    </row>
    <row r="333" spans="1:8">
      <c r="A333" s="4"/>
      <c r="H333" s="5"/>
    </row>
    <row r="334" spans="1:8">
      <c r="A334" s="4"/>
      <c r="H334" s="5"/>
    </row>
    <row r="335" spans="1:8">
      <c r="A335" s="4"/>
      <c r="H335" s="5"/>
    </row>
    <row r="336" spans="1:8">
      <c r="A336" s="4"/>
      <c r="H336" s="5"/>
    </row>
    <row r="337" spans="1:8">
      <c r="A337" s="4"/>
      <c r="H337" s="5"/>
    </row>
    <row r="338" spans="1:8">
      <c r="A338" s="4"/>
      <c r="H338" s="5"/>
    </row>
    <row r="339" spans="1:8">
      <c r="A339" s="4"/>
      <c r="H339" s="5"/>
    </row>
    <row r="340" spans="1:8">
      <c r="A340" s="4"/>
      <c r="H340" s="5"/>
    </row>
    <row r="341" spans="1:8">
      <c r="A341" s="4"/>
      <c r="H341" s="5"/>
    </row>
    <row r="342" spans="1:8">
      <c r="A342" s="4"/>
      <c r="H342" s="5"/>
    </row>
    <row r="343" spans="1:8">
      <c r="A343" s="4"/>
      <c r="H343" s="5"/>
    </row>
    <row r="344" spans="1:8">
      <c r="A344" s="6"/>
      <c r="B344" s="7"/>
      <c r="C344" s="7"/>
      <c r="D344" s="7"/>
      <c r="E344" s="7"/>
      <c r="F344" s="7"/>
      <c r="G344" s="7"/>
      <c r="H344" s="8"/>
    </row>
    <row r="345" spans="1:8">
      <c r="A345" s="1"/>
      <c r="B345" s="2"/>
      <c r="C345" s="2"/>
      <c r="D345" s="2"/>
      <c r="E345" s="2"/>
      <c r="F345" s="2"/>
      <c r="G345" s="2"/>
      <c r="H345" s="3"/>
    </row>
    <row r="346" spans="1:8">
      <c r="A346" s="4"/>
      <c r="H346" s="5"/>
    </row>
    <row r="347" spans="1:8">
      <c r="A347" s="4"/>
      <c r="H347" s="5"/>
    </row>
    <row r="348" spans="1:8">
      <c r="A348" s="4"/>
      <c r="H348" s="5"/>
    </row>
    <row r="349" spans="1:8">
      <c r="A349" s="4"/>
      <c r="H349" s="5"/>
    </row>
    <row r="350" spans="1:8">
      <c r="A350" s="4"/>
      <c r="H350" s="5"/>
    </row>
    <row r="351" spans="1:8">
      <c r="A351" s="4"/>
      <c r="H351" s="5"/>
    </row>
    <row r="352" spans="1:8">
      <c r="A352" s="4"/>
      <c r="H352" s="5"/>
    </row>
    <row r="353" spans="1:8">
      <c r="A353" s="4"/>
      <c r="H353" s="5"/>
    </row>
    <row r="354" spans="1:8">
      <c r="A354" s="4"/>
      <c r="H354" s="5"/>
    </row>
    <row r="355" spans="1:8">
      <c r="A355" s="4"/>
      <c r="H355" s="5"/>
    </row>
    <row r="356" spans="1:8">
      <c r="A356" s="4"/>
      <c r="H356" s="5"/>
    </row>
    <row r="357" spans="1:8">
      <c r="A357" s="4"/>
      <c r="H357" s="5"/>
    </row>
    <row r="358" spans="1:8">
      <c r="A358" s="4"/>
      <c r="H358" s="5"/>
    </row>
    <row r="359" spans="1:8">
      <c r="A359" s="4"/>
      <c r="H359" s="5"/>
    </row>
    <row r="360" spans="1:8">
      <c r="A360" s="4"/>
      <c r="H360" s="5"/>
    </row>
    <row r="361" spans="1:8">
      <c r="A361" s="4"/>
      <c r="H361" s="5"/>
    </row>
    <row r="362" spans="1:8">
      <c r="A362" s="4"/>
      <c r="H362" s="5"/>
    </row>
    <row r="363" spans="1:8">
      <c r="A363" s="4"/>
      <c r="H363" s="5"/>
    </row>
    <row r="364" spans="1:8">
      <c r="A364" s="4"/>
      <c r="H364" s="5"/>
    </row>
    <row r="365" spans="1:8">
      <c r="A365" s="4"/>
      <c r="H365" s="5"/>
    </row>
    <row r="366" spans="1:8">
      <c r="A366" s="4"/>
      <c r="H366" s="5"/>
    </row>
    <row r="367" spans="1:8">
      <c r="A367" s="4"/>
      <c r="H367" s="5"/>
    </row>
    <row r="368" spans="1:8">
      <c r="A368" s="4"/>
      <c r="H368" s="5"/>
    </row>
    <row r="369" spans="1:8">
      <c r="A369" s="4"/>
      <c r="H369" s="5"/>
    </row>
    <row r="370" spans="1:8">
      <c r="A370" s="4"/>
      <c r="H370" s="5"/>
    </row>
    <row r="371" spans="1:8">
      <c r="A371" s="4"/>
      <c r="H371" s="5"/>
    </row>
    <row r="372" spans="1:8">
      <c r="A372" s="4"/>
      <c r="H372" s="5"/>
    </row>
    <row r="373" spans="1:8">
      <c r="A373" s="4"/>
      <c r="H373" s="5"/>
    </row>
    <row r="374" spans="1:8">
      <c r="A374" s="4"/>
      <c r="H374" s="5"/>
    </row>
    <row r="375" spans="1:8">
      <c r="A375" s="4"/>
      <c r="H375" s="5"/>
    </row>
    <row r="376" spans="1:8">
      <c r="A376" s="4"/>
      <c r="H376" s="5"/>
    </row>
    <row r="377" spans="1:8">
      <c r="A377" s="4"/>
      <c r="H377" s="5"/>
    </row>
    <row r="378" spans="1:8">
      <c r="A378" s="4"/>
      <c r="H378" s="5"/>
    </row>
    <row r="379" spans="1:8">
      <c r="A379" s="4"/>
      <c r="H379" s="5"/>
    </row>
    <row r="380" spans="1:8">
      <c r="A380" s="4"/>
      <c r="H380" s="5"/>
    </row>
    <row r="381" spans="1:8">
      <c r="A381" s="4"/>
      <c r="H381" s="5"/>
    </row>
    <row r="382" spans="1:8">
      <c r="A382" s="4"/>
      <c r="H382" s="5"/>
    </row>
    <row r="383" spans="1:8">
      <c r="A383" s="4"/>
      <c r="H383" s="5"/>
    </row>
    <row r="384" spans="1:8">
      <c r="A384" s="4"/>
      <c r="H384" s="5"/>
    </row>
    <row r="385" spans="1:8">
      <c r="A385" s="4"/>
      <c r="H385" s="5"/>
    </row>
    <row r="386" spans="1:8">
      <c r="A386" s="4"/>
      <c r="H386" s="5"/>
    </row>
    <row r="387" spans="1:8">
      <c r="A387" s="6"/>
      <c r="B387" s="7"/>
      <c r="C387" s="7"/>
      <c r="D387" s="7"/>
      <c r="E387" s="7"/>
      <c r="F387" s="7"/>
      <c r="G387" s="7"/>
      <c r="H387" s="8"/>
    </row>
    <row r="388" spans="1:8">
      <c r="A388" s="1"/>
      <c r="B388" s="2"/>
      <c r="C388" s="2"/>
      <c r="D388" s="2"/>
      <c r="E388" s="2"/>
      <c r="F388" s="2"/>
      <c r="G388" s="2"/>
      <c r="H388" s="3"/>
    </row>
    <row r="389" spans="1:8">
      <c r="A389" s="4"/>
      <c r="H389" s="5"/>
    </row>
    <row r="390" spans="1:8">
      <c r="A390" s="4"/>
      <c r="H390" s="5"/>
    </row>
    <row r="391" spans="1:8">
      <c r="A391" s="4"/>
      <c r="H391" s="5"/>
    </row>
    <row r="392" spans="1:8">
      <c r="A392" s="4"/>
      <c r="H392" s="5"/>
    </row>
    <row r="393" spans="1:8">
      <c r="A393" s="4"/>
      <c r="H393" s="5"/>
    </row>
    <row r="394" spans="1:8">
      <c r="A394" s="4"/>
      <c r="H394" s="5"/>
    </row>
    <row r="395" spans="1:8">
      <c r="A395" s="4"/>
      <c r="H395" s="5"/>
    </row>
    <row r="396" spans="1:8">
      <c r="A396" s="4"/>
      <c r="H396" s="5"/>
    </row>
    <row r="397" spans="1:8">
      <c r="A397" s="4"/>
      <c r="H397" s="5"/>
    </row>
    <row r="398" spans="1:8">
      <c r="A398" s="4"/>
      <c r="H398" s="5"/>
    </row>
    <row r="399" spans="1:8">
      <c r="A399" s="4"/>
      <c r="H399" s="5"/>
    </row>
    <row r="400" spans="1:8">
      <c r="A400" s="4"/>
      <c r="H400" s="5"/>
    </row>
    <row r="401" spans="1:8">
      <c r="A401" s="4"/>
      <c r="H401" s="5"/>
    </row>
    <row r="402" spans="1:8">
      <c r="A402" s="4"/>
      <c r="H402" s="5"/>
    </row>
    <row r="403" spans="1:8">
      <c r="A403" s="4"/>
      <c r="H403" s="5"/>
    </row>
    <row r="404" spans="1:8">
      <c r="A404" s="4"/>
      <c r="H404" s="5"/>
    </row>
    <row r="405" spans="1:8">
      <c r="A405" s="4"/>
      <c r="H405" s="5"/>
    </row>
    <row r="406" spans="1:8">
      <c r="A406" s="4"/>
      <c r="H406" s="5"/>
    </row>
    <row r="407" spans="1:8">
      <c r="A407" s="4"/>
      <c r="H407" s="5"/>
    </row>
    <row r="408" spans="1:8">
      <c r="A408" s="4"/>
      <c r="H408" s="5"/>
    </row>
    <row r="409" spans="1:8">
      <c r="A409" s="4"/>
      <c r="H409" s="5"/>
    </row>
    <row r="410" spans="1:8">
      <c r="A410" s="4"/>
      <c r="H410" s="5"/>
    </row>
    <row r="411" spans="1:8">
      <c r="A411" s="4"/>
      <c r="H411" s="5"/>
    </row>
    <row r="412" spans="1:8">
      <c r="A412" s="4"/>
      <c r="H412" s="5"/>
    </row>
    <row r="413" spans="1:8">
      <c r="A413" s="4"/>
      <c r="H413" s="5"/>
    </row>
    <row r="414" spans="1:8">
      <c r="A414" s="4"/>
      <c r="H414" s="5"/>
    </row>
    <row r="415" spans="1:8">
      <c r="A415" s="4"/>
      <c r="H415" s="5"/>
    </row>
    <row r="416" spans="1:8">
      <c r="A416" s="4"/>
      <c r="H416" s="5"/>
    </row>
    <row r="417" spans="1:8">
      <c r="A417" s="4"/>
      <c r="H417" s="5"/>
    </row>
    <row r="418" spans="1:8">
      <c r="A418" s="4"/>
      <c r="H418" s="5"/>
    </row>
    <row r="419" spans="1:8">
      <c r="A419" s="4"/>
      <c r="H419" s="5"/>
    </row>
    <row r="420" spans="1:8">
      <c r="A420" s="4"/>
      <c r="H420" s="5"/>
    </row>
    <row r="421" spans="1:8">
      <c r="A421" s="4"/>
      <c r="H421" s="5"/>
    </row>
    <row r="422" spans="1:8">
      <c r="A422" s="4"/>
      <c r="H422" s="5"/>
    </row>
    <row r="423" spans="1:8">
      <c r="A423" s="4"/>
      <c r="H423" s="5"/>
    </row>
    <row r="424" spans="1:8">
      <c r="A424" s="4"/>
      <c r="H424" s="5"/>
    </row>
    <row r="425" spans="1:8">
      <c r="A425" s="4"/>
      <c r="H425" s="5"/>
    </row>
    <row r="426" spans="1:8">
      <c r="A426" s="4"/>
      <c r="H426" s="5"/>
    </row>
    <row r="427" spans="1:8">
      <c r="A427" s="4"/>
      <c r="H427" s="5"/>
    </row>
    <row r="428" spans="1:8">
      <c r="A428" s="4"/>
      <c r="H428" s="5"/>
    </row>
    <row r="429" spans="1:8">
      <c r="A429" s="4"/>
      <c r="H429" s="5"/>
    </row>
    <row r="430" spans="1:8">
      <c r="A430" s="6"/>
      <c r="B430" s="7"/>
      <c r="C430" s="7"/>
      <c r="D430" s="7"/>
      <c r="E430" s="7"/>
      <c r="F430" s="7"/>
      <c r="G430" s="7"/>
      <c r="H430" s="8"/>
    </row>
    <row r="431" spans="1:8">
      <c r="A431" s="1"/>
      <c r="B431" s="2"/>
      <c r="C431" s="2"/>
      <c r="D431" s="2"/>
      <c r="E431" s="2"/>
      <c r="F431" s="2"/>
      <c r="G431" s="2"/>
      <c r="H431" s="3"/>
    </row>
    <row r="432" spans="1:8">
      <c r="A432" s="4"/>
      <c r="H432" s="5"/>
    </row>
    <row r="433" spans="1:8">
      <c r="A433" s="4"/>
      <c r="H433" s="5"/>
    </row>
    <row r="434" spans="1:8">
      <c r="A434" s="4"/>
      <c r="H434" s="5"/>
    </row>
    <row r="435" spans="1:8">
      <c r="A435" s="4"/>
      <c r="H435" s="5"/>
    </row>
    <row r="436" spans="1:8">
      <c r="A436" s="4"/>
      <c r="H436" s="5"/>
    </row>
    <row r="437" spans="1:8">
      <c r="A437" s="4"/>
      <c r="H437" s="5"/>
    </row>
    <row r="438" spans="1:8">
      <c r="A438" s="4"/>
      <c r="H438" s="5"/>
    </row>
    <row r="439" spans="1:8">
      <c r="A439" s="4"/>
      <c r="H439" s="5"/>
    </row>
    <row r="440" spans="1:8">
      <c r="A440" s="4"/>
      <c r="H440" s="5"/>
    </row>
    <row r="441" spans="1:8">
      <c r="A441" s="4"/>
      <c r="H441" s="5"/>
    </row>
    <row r="442" spans="1:8">
      <c r="A442" s="4"/>
      <c r="H442" s="5"/>
    </row>
    <row r="443" spans="1:8">
      <c r="A443" s="4"/>
      <c r="H443" s="5"/>
    </row>
    <row r="444" spans="1:8">
      <c r="A444" s="4"/>
      <c r="H444" s="5"/>
    </row>
    <row r="445" spans="1:8">
      <c r="A445" s="4"/>
      <c r="H445" s="5"/>
    </row>
    <row r="446" spans="1:8">
      <c r="A446" s="4"/>
      <c r="H446" s="5"/>
    </row>
    <row r="447" spans="1:8">
      <c r="A447" s="4"/>
      <c r="H447" s="5"/>
    </row>
    <row r="448" spans="1:8">
      <c r="A448" s="4"/>
      <c r="H448" s="5"/>
    </row>
    <row r="449" spans="1:8">
      <c r="A449" s="4"/>
      <c r="H449" s="5"/>
    </row>
    <row r="450" spans="1:8">
      <c r="A450" s="4"/>
      <c r="H450" s="5"/>
    </row>
    <row r="451" spans="1:8">
      <c r="A451" s="4"/>
      <c r="H451" s="5"/>
    </row>
    <row r="452" spans="1:8">
      <c r="A452" s="4"/>
      <c r="H452" s="5"/>
    </row>
    <row r="453" spans="1:8">
      <c r="A453" s="4"/>
      <c r="H453" s="5"/>
    </row>
    <row r="454" spans="1:8">
      <c r="A454" s="4"/>
      <c r="H454" s="5"/>
    </row>
    <row r="455" spans="1:8">
      <c r="A455" s="4"/>
      <c r="H455" s="5"/>
    </row>
    <row r="456" spans="1:8">
      <c r="A456" s="4"/>
      <c r="H456" s="5"/>
    </row>
    <row r="457" spans="1:8">
      <c r="A457" s="4"/>
      <c r="H457" s="5"/>
    </row>
    <row r="458" spans="1:8">
      <c r="A458" s="4"/>
      <c r="H458" s="5"/>
    </row>
    <row r="459" spans="1:8">
      <c r="A459" s="4"/>
      <c r="H459" s="5"/>
    </row>
    <row r="460" spans="1:8">
      <c r="A460" s="4"/>
      <c r="H460" s="5"/>
    </row>
    <row r="461" spans="1:8">
      <c r="A461" s="4"/>
      <c r="H461" s="5"/>
    </row>
    <row r="462" spans="1:8">
      <c r="A462" s="4"/>
      <c r="H462" s="5"/>
    </row>
    <row r="463" spans="1:8">
      <c r="A463" s="4"/>
      <c r="H463" s="5"/>
    </row>
    <row r="464" spans="1:8">
      <c r="A464" s="4"/>
      <c r="H464" s="5"/>
    </row>
    <row r="465" spans="1:8">
      <c r="A465" s="4"/>
      <c r="H465" s="5"/>
    </row>
    <row r="466" spans="1:8">
      <c r="A466" s="4"/>
      <c r="H466" s="5"/>
    </row>
    <row r="467" spans="1:8">
      <c r="A467" s="4"/>
      <c r="H467" s="5"/>
    </row>
    <row r="468" spans="1:8">
      <c r="A468" s="4"/>
      <c r="H468" s="5"/>
    </row>
    <row r="469" spans="1:8">
      <c r="A469" s="4"/>
      <c r="H469" s="5"/>
    </row>
    <row r="470" spans="1:8">
      <c r="A470" s="4"/>
      <c r="H470" s="5"/>
    </row>
    <row r="471" spans="1:8">
      <c r="A471" s="4"/>
      <c r="H471" s="5"/>
    </row>
    <row r="472" spans="1:8">
      <c r="A472" s="4"/>
      <c r="H472" s="5"/>
    </row>
    <row r="473" spans="1:8">
      <c r="A473" s="6"/>
      <c r="B473" s="7"/>
      <c r="C473" s="7"/>
      <c r="D473" s="7"/>
      <c r="E473" s="7"/>
      <c r="F473" s="7"/>
      <c r="G473" s="7"/>
      <c r="H473" s="8"/>
    </row>
  </sheetData>
  <phoneticPr fontId="1" type="noConversion"/>
  <pageMargins left="0.43307086614173229" right="0.70866141732283472" top="0.91" bottom="0.74803149606299213" header="0.31496062992125984" footer="0.31496062992125984"/>
  <pageSetup paperSize="9" orientation="portrait" r:id="rId1"/>
  <headerFooter>
    <oddHeader>&amp;L&amp;"-,굵게"&amp;14별첨 "증빙서류"
(영수증을 번호별로 분류하시고, 전체가 보이도록 부착해주세요)</oddHeader>
    <oddFooter>&amp;R&amp;"-,굵게"&amp;12&amp;P쪽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A0562-71DF-4AE2-9ED4-D9C6B9801B23}">
  <dimension ref="B3:D14"/>
  <sheetViews>
    <sheetView workbookViewId="0">
      <selection activeCell="D27" sqref="D27"/>
    </sheetView>
  </sheetViews>
  <sheetFormatPr baseColWidth="10" defaultColWidth="8.83203125" defaultRowHeight="17"/>
  <cols>
    <col min="2" max="2" width="6.6640625" bestFit="1" customWidth="1"/>
    <col min="3" max="3" width="11.6640625" customWidth="1"/>
    <col min="4" max="4" width="66.83203125" bestFit="1" customWidth="1"/>
  </cols>
  <sheetData>
    <row r="3" spans="2:4" ht="30" customHeight="1">
      <c r="B3" s="116" t="s">
        <v>63</v>
      </c>
      <c r="C3" s="116"/>
      <c r="D3" s="116"/>
    </row>
    <row r="4" spans="2:4" ht="30" customHeight="1">
      <c r="B4" s="120"/>
      <c r="C4" s="120"/>
      <c r="D4" s="120"/>
    </row>
    <row r="5" spans="2:4" ht="30" customHeight="1">
      <c r="B5" s="114" t="s">
        <v>3</v>
      </c>
      <c r="C5" s="115"/>
      <c r="D5" s="103" t="s">
        <v>64</v>
      </c>
    </row>
    <row r="6" spans="2:4" ht="30" customHeight="1">
      <c r="B6" s="114" t="s">
        <v>5</v>
      </c>
      <c r="C6" s="115"/>
      <c r="D6" s="103" t="s">
        <v>65</v>
      </c>
    </row>
    <row r="7" spans="2:4" ht="30" customHeight="1">
      <c r="B7" s="114" t="s">
        <v>18</v>
      </c>
      <c r="C7" s="115"/>
      <c r="D7" s="104" t="s">
        <v>66</v>
      </c>
    </row>
    <row r="8" spans="2:4" ht="32">
      <c r="B8" s="114" t="s">
        <v>25</v>
      </c>
      <c r="C8" s="115"/>
      <c r="D8" s="104" t="s">
        <v>80</v>
      </c>
    </row>
    <row r="9" spans="2:4" ht="30" customHeight="1">
      <c r="B9" s="117" t="s">
        <v>29</v>
      </c>
      <c r="C9" s="105" t="s">
        <v>31</v>
      </c>
      <c r="D9" s="103" t="s">
        <v>67</v>
      </c>
    </row>
    <row r="10" spans="2:4" ht="30" customHeight="1">
      <c r="B10" s="118"/>
      <c r="C10" s="105" t="s">
        <v>68</v>
      </c>
      <c r="D10" s="103" t="s">
        <v>69</v>
      </c>
    </row>
    <row r="11" spans="2:4" ht="30" customHeight="1">
      <c r="B11" s="118"/>
      <c r="C11" s="105" t="s">
        <v>70</v>
      </c>
      <c r="D11" s="103" t="s">
        <v>71</v>
      </c>
    </row>
    <row r="12" spans="2:4" ht="30" customHeight="1">
      <c r="B12" s="119"/>
      <c r="C12" s="105" t="s">
        <v>72</v>
      </c>
      <c r="D12" s="103" t="s">
        <v>73</v>
      </c>
    </row>
    <row r="13" spans="2:4" ht="30" customHeight="1">
      <c r="B13" s="114" t="s">
        <v>38</v>
      </c>
      <c r="C13" s="115"/>
      <c r="D13" s="103" t="s">
        <v>74</v>
      </c>
    </row>
    <row r="14" spans="2:4" ht="30" customHeight="1">
      <c r="B14" s="114" t="s">
        <v>41</v>
      </c>
      <c r="C14" s="115"/>
      <c r="D14" s="103" t="s">
        <v>75</v>
      </c>
    </row>
  </sheetData>
  <mergeCells count="9">
    <mergeCell ref="B14:C14"/>
    <mergeCell ref="B3:D3"/>
    <mergeCell ref="B5:C5"/>
    <mergeCell ref="B6:C6"/>
    <mergeCell ref="B7:C7"/>
    <mergeCell ref="B8:C8"/>
    <mergeCell ref="B9:B12"/>
    <mergeCell ref="B13:C13"/>
    <mergeCell ref="B4:D4"/>
  </mergeCells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19ABEAAE5763B5438A41BD081CAABB57" ma:contentTypeVersion="4" ma:contentTypeDescription="새 문서를 만듭니다." ma:contentTypeScope="" ma:versionID="0ad725fc43608d3905a7f9fb76a63867">
  <xsd:schema xmlns:xsd="http://www.w3.org/2001/XMLSchema" xmlns:xs="http://www.w3.org/2001/XMLSchema" xmlns:p="http://schemas.microsoft.com/office/2006/metadata/properties" xmlns:ns2="9d4143a8-d685-4db8-a555-c06e1f14b512" targetNamespace="http://schemas.microsoft.com/office/2006/metadata/properties" ma:root="true" ma:fieldsID="7808e7a8541568580f9b75658fe5a76e" ns2:_="">
    <xsd:import namespace="9d4143a8-d685-4db8-a555-c06e1f14b5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143a8-d685-4db8-a555-c06e1f14b5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D3B31A-998B-4CE5-AB03-920135B1B6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912AF10-4347-4600-987B-E1DF1A19C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143a8-d685-4db8-a555-c06e1f14b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FF3737-AB5E-4A21-A32D-FB590EE176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9</vt:i4>
      </vt:variant>
    </vt:vector>
  </HeadingPairs>
  <TitlesOfParts>
    <vt:vector size="14" baseType="lpstr">
      <vt:lpstr>작성예시</vt:lpstr>
      <vt:lpstr>출장계획서 및 보고서</vt:lpstr>
      <vt:lpstr>법인카드사용내역</vt:lpstr>
      <vt:lpstr>증빙서류</vt:lpstr>
      <vt:lpstr>사용기준</vt:lpstr>
      <vt:lpstr>'출장계획서 및 보고서'!ColumnTitle1</vt:lpstr>
      <vt:lpstr>ColumnTitle1</vt:lpstr>
      <vt:lpstr>'출장계획서 및 보고서'!PreviousBalance</vt:lpstr>
      <vt:lpstr>PreviousBalance</vt:lpstr>
      <vt:lpstr>법인카드사용내역!Print_Area</vt:lpstr>
      <vt:lpstr>증빙서류!Print_Area</vt:lpstr>
      <vt:lpstr>법인카드사용내역!Print_Titles</vt:lpstr>
      <vt:lpstr>작성예시!Print_Titles</vt:lpstr>
      <vt:lpstr>'출장계획서 및 보고서'!Print_Titles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choiks</dc:creator>
  <cp:keywords/>
  <dc:description/>
  <cp:lastModifiedBy>Coral 이수화</cp:lastModifiedBy>
  <cp:revision/>
  <dcterms:created xsi:type="dcterms:W3CDTF">2009-03-20T00:59:01Z</dcterms:created>
  <dcterms:modified xsi:type="dcterms:W3CDTF">2024-12-20T05:40:31Z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1db5f233-224d-4fc4-b3b1-ceb0e3dd0563</vt:lpwstr>
  </property>
  <property fmtid="{D5CDD505-2E9C-101B-9397-08002B2CF9AE}" pid="3" name="ContentTypeId">
    <vt:lpwstr>0x01010019ABEAAE5763B5438A41BD081CAABB57</vt:lpwstr>
  </property>
</Properties>
</file>